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 activeTab="2"/>
  </bookViews>
  <sheets>
    <sheet name="基础学科" sheetId="1" r:id="rId1"/>
    <sheet name="临床学术" sheetId="2" r:id="rId2"/>
    <sheet name="临床专业" sheetId="3" r:id="rId3"/>
  </sheets>
  <definedNames>
    <definedName name="_xlnm.Print_Area" localSheetId="0">基础学科!$A$1:$AD$49</definedName>
    <definedName name="_xlnm.Print_Titles" localSheetId="0">基础学科!$3:$4</definedName>
    <definedName name="_xlnm.Print_Titles" localSheetId="1">临床学术!$3:$4</definedName>
    <definedName name="_xlnm.Print_Area" localSheetId="1">临床学术!$A$1:$AD$33</definedName>
    <definedName name="_xlnm.Print_Titles" localSheetId="2">临床专业!$3:$4</definedName>
    <definedName name="_xlnm.Print_Area" localSheetId="2">临床专业!$A$1:$AD$133</definedName>
  </definedNames>
  <calcPr calcId="144525"/>
</workbook>
</file>

<file path=xl/sharedStrings.xml><?xml version="1.0" encoding="utf-8"?>
<sst xmlns="http://schemas.openxmlformats.org/spreadsheetml/2006/main" count="627">
  <si>
    <t>皖南医学院2018年研究生学业奖学金拟获奖名单汇总表（2017级）</t>
  </si>
  <si>
    <t>基础学科研究生</t>
  </si>
  <si>
    <t>序号</t>
  </si>
  <si>
    <t>学号</t>
  </si>
  <si>
    <t>姓名</t>
  </si>
  <si>
    <t>专业</t>
  </si>
  <si>
    <t>学位类别</t>
  </si>
  <si>
    <t>平均
成绩</t>
  </si>
  <si>
    <t>临床能力
考核成绩</t>
  </si>
  <si>
    <t>德育素质积分</t>
  </si>
  <si>
    <t>专业能力积分</t>
  </si>
  <si>
    <t>实践活动积分</t>
  </si>
  <si>
    <t>合计</t>
  </si>
  <si>
    <t>拟获奖学金等次</t>
  </si>
  <si>
    <t>备注</t>
  </si>
  <si>
    <t>小计</t>
  </si>
  <si>
    <t>1</t>
  </si>
  <si>
    <t>2</t>
  </si>
  <si>
    <t>加分依据</t>
  </si>
  <si>
    <t>3</t>
  </si>
  <si>
    <t>4</t>
  </si>
  <si>
    <t>5</t>
  </si>
  <si>
    <t>6</t>
  </si>
  <si>
    <t>7</t>
  </si>
  <si>
    <t>8</t>
  </si>
  <si>
    <t>9</t>
  </si>
  <si>
    <t>刘凌</t>
  </si>
  <si>
    <t>流行病与医学统计学</t>
  </si>
  <si>
    <t>学术学位</t>
  </si>
  <si>
    <t>1：英语六级；国家计算机二级
2：参与2类课题1项；参与3类课题2项
3：三类论著1篇</t>
  </si>
  <si>
    <t>2：排球比赛季军；心理健康月心理趣味运动会单项二等奖；参加“脱贫攻坚”第三方检测评估工作；参加元旦晚会</t>
  </si>
  <si>
    <t>一等</t>
  </si>
  <si>
    <t>赵进法</t>
  </si>
  <si>
    <t>应用心理学</t>
  </si>
  <si>
    <t>2：学生干部测评：合格</t>
  </si>
  <si>
    <t>3：三类论著2篇；四类论著2篇</t>
  </si>
  <si>
    <t>1：《江南保健报》刊出撰写文章《如何应对考试焦虑》；《江南保健报》刊出撰写文章《夏季运动后如何进行身体恢复和放松》；《江南保健报》刊出撰写文章《进入大学前要调整心态》；《江南健康报》刊出撰写文章《夏天吃番茄，美白又防晒》；《江南保健报》发表文章《按摩穴位，助你秋季好睡眠》；《江南保健报》发表文章《立秋之后，要立刻贴秋膘吗？》
2：“华艺杯”“我的图书馆”主题摄影比赛获优秀奖；“书虫杯”古诗词在线竞赛获优秀奖；参加运动会开幕式方阵；参加“脱贫攻坚”第三方检测评估工作</t>
  </si>
  <si>
    <t>周军</t>
  </si>
  <si>
    <t>1：英语六级
3：三类论著2篇
4：三类综述1篇</t>
  </si>
  <si>
    <t>2：参加“脱贫攻坚”第三方检测评估工作；乒乓球赛团体亚军；参加校足球比赛；参加运动会趣味运动会；参加元旦晚会；心理健康月心理趣味运动会单项二等奖</t>
  </si>
  <si>
    <t>张倩</t>
  </si>
  <si>
    <t>药理学</t>
  </si>
  <si>
    <t>1：2017年度“优秀读者”
2：学生干部测评：合格</t>
  </si>
  <si>
    <t>2：参与3类课题1项
3：二类论著1篇</t>
  </si>
  <si>
    <t>2：参加“脱贫攻坚”第三方检测评估工作；参加元旦晚会；参加排球赛；参加运动会开幕式方阵</t>
  </si>
  <si>
    <t>牛夏忆</t>
  </si>
  <si>
    <t xml:space="preserve">1：优秀团员；2017年度“优秀读者”
2：学生干部测评：良好      </t>
  </si>
  <si>
    <t>2：主持5类课题1项</t>
  </si>
  <si>
    <t>2：参加运动会开幕式方阵；参加“脱贫攻坚”第三方检测评估工作；参加元旦晚会；参加排球赛；暑期社会实践无为站活动；暑期社会实践石台站活动；团章团史知识竞赛三等奖；研究生复试志愿者</t>
  </si>
  <si>
    <t>蒋峰</t>
  </si>
  <si>
    <t>病原生物学</t>
  </si>
  <si>
    <t>3：二类论著1篇</t>
  </si>
  <si>
    <t>2;参加“脱贫攻坚”第三方检测评估工作；参加运动会开幕式方阵</t>
  </si>
  <si>
    <t>杨姗</t>
  </si>
  <si>
    <t>人体解剖与组织胚胎学</t>
  </si>
  <si>
    <t>2：主持5类课题1项；参与3类课题1项</t>
  </si>
  <si>
    <t>2：参加运动会开幕式方阵；参加“脱贫攻坚”第三方检测评估工作；参加元旦晚会；参加篮球赛</t>
  </si>
  <si>
    <t>二等</t>
  </si>
  <si>
    <t>郑逸凡</t>
  </si>
  <si>
    <t>1：英语六级
2：主持5类课题1项</t>
  </si>
  <si>
    <t>2：皖南高校研究生歌手大赛二等奖；参加元旦晚会
3：全国大学生英语竞赛二等奖</t>
  </si>
  <si>
    <t>胡平静</t>
  </si>
  <si>
    <t>生物化学与分子生物学</t>
  </si>
  <si>
    <t>1：优秀团员
2：学生干部测评：良好</t>
  </si>
  <si>
    <t>2：参加运动会开幕式方阵；参加“脱贫攻坚”第三方检测评估工作；皖南高校研究生歌手大赛三等奖；参加元旦晚会；</t>
  </si>
  <si>
    <t>10</t>
  </si>
  <si>
    <t>王艳秋</t>
  </si>
  <si>
    <t>2：参与3类课题1项
3：三类论著1篇</t>
  </si>
  <si>
    <t>2：参加“脱贫攻坚”第三方检测评估工作；参加运动会开幕式方阵</t>
  </si>
  <si>
    <t>11</t>
  </si>
  <si>
    <t>齐敏</t>
  </si>
  <si>
    <t>神经生物学</t>
  </si>
  <si>
    <t>1：英语六级；国家计算机二级
2：主持5类课题1项；参与5类课题1项</t>
  </si>
  <si>
    <t>2：参加运动会女子800米；参加元旦晚会</t>
  </si>
  <si>
    <t>12</t>
  </si>
  <si>
    <t>冯文君</t>
  </si>
  <si>
    <t>应用心理</t>
  </si>
  <si>
    <t>专业学位</t>
  </si>
  <si>
    <t>2：学生干部测评：良好</t>
  </si>
  <si>
    <t>3：三类论著1篇</t>
  </si>
  <si>
    <t>2：参加运动会开幕式方阵；参加元旦晚会；参加“脱贫攻坚”第三方检测评估工作；暑期社会实践无为站活动；暑期社会实践石台站活动</t>
  </si>
  <si>
    <t>13</t>
  </si>
  <si>
    <t>唐保露</t>
  </si>
  <si>
    <t>1：优秀团干
2：学生干部测评：优秀</t>
  </si>
  <si>
    <t>1：英语六级；国家计算机二级</t>
  </si>
  <si>
    <t>2：参加“脱贫攻坚”第三方检测评估工作；参加运动会开幕式方阵；参加元旦晚会；防传销知识竞赛二等奖；参加足球比赛；团章团史知识竞赛三等奖；心理健康月心理趣味运动会单项二等奖；“两学一做 重拾信心”主题征文比赛；研究生复试志愿者；暑期社会实践无为站活动；暑期社会实践石台站活动</t>
  </si>
  <si>
    <t>14</t>
  </si>
  <si>
    <t>乔婷婷</t>
  </si>
  <si>
    <t>免疫学</t>
  </si>
  <si>
    <t>1：英语六级
2：参与2类课题1项</t>
  </si>
  <si>
    <t xml:space="preserve">2：参加运动会开幕式方阵；参加元旦晚会；拔河比赛三等奖；
3：全国大学生英语竞赛三等奖            </t>
  </si>
  <si>
    <t>15</t>
  </si>
  <si>
    <t>郑童</t>
  </si>
  <si>
    <t>1：国家六级
3：三类论著1篇</t>
  </si>
  <si>
    <t>2：参加运动会开幕式方阵；参加“脱贫攻坚”第三方检测评估工作</t>
  </si>
  <si>
    <t>16</t>
  </si>
  <si>
    <t>王超</t>
  </si>
  <si>
    <t>病理学与病理生理学</t>
  </si>
  <si>
    <t>1：2017年度“优秀读者”</t>
  </si>
  <si>
    <t>2：参与3类课题1项</t>
  </si>
  <si>
    <t xml:space="preserve">2：参加运动会开幕式方阵；参加“脱贫攻坚”第三方检测评估工作；拔河比赛三等奖；心理健康月心理趣味运动会单项二等奖；“华艺杯”“我的图书馆”主题摄影比赛优秀奖                  </t>
  </si>
  <si>
    <t>17</t>
  </si>
  <si>
    <t>张克</t>
  </si>
  <si>
    <t>2：参与3类课题1项；参与5类课题1项</t>
  </si>
  <si>
    <t>18</t>
  </si>
  <si>
    <t>2017015</t>
  </si>
  <si>
    <t>王莹</t>
  </si>
  <si>
    <t>2：学生干部测评：优秀</t>
  </si>
  <si>
    <t>1.7</t>
  </si>
  <si>
    <t>2：参加运动会开幕式方阵；参加“脱贫攻坚”第三方检测评估工作；暑期社会实践无为站活动</t>
  </si>
  <si>
    <t>19</t>
  </si>
  <si>
    <t>王惠</t>
  </si>
  <si>
    <t>1：英语六级
2：参与3类课题1项；参与5类课题1项</t>
  </si>
  <si>
    <t>2：参加“脱贫攻坚”第三方检测评估工作</t>
  </si>
  <si>
    <t>得分相同者按照论文分类情况排序</t>
  </si>
  <si>
    <t>20</t>
  </si>
  <si>
    <t>王书凡</t>
  </si>
  <si>
    <t>1：优秀研究生会干部；党校优秀学员
2：学生干部测评：良好</t>
  </si>
  <si>
    <t>2：皖南高校研究生歌手大赛三等奖；参加运动会女子铅球；参加篮球赛；参加排球赛；参加元旦晚会；研究生复试志愿者；参加“脱贫攻坚”第三方检测评估工作</t>
  </si>
  <si>
    <t>三等</t>
  </si>
  <si>
    <t>21</t>
  </si>
  <si>
    <t>王钰</t>
  </si>
  <si>
    <t>1：优秀心理委员
2：学生干部测评：合格</t>
  </si>
  <si>
    <t>1：英语六级
3：四类论著1篇</t>
  </si>
  <si>
    <t>2：参加“脱贫攻坚”第三方检测评估工作；参加运动会开幕式方阵；参加元旦晚会</t>
  </si>
  <si>
    <t>22</t>
  </si>
  <si>
    <t>孙甜</t>
  </si>
  <si>
    <t>1：英语六级
2：参与3类课题1项</t>
  </si>
  <si>
    <t>2：参加“脱贫攻坚”第三方检测评估工作；参加元旦晚会；参加运动会开幕式方阵</t>
  </si>
  <si>
    <t>23</t>
  </si>
  <si>
    <t>魏雯雯</t>
  </si>
  <si>
    <t>生理学</t>
  </si>
  <si>
    <t>2：参加运动会开幕式方阵；参加运动会女子铅球；参加乒乓球比赛；参加“脱贫攻坚”第三方检测评估工作</t>
  </si>
  <si>
    <t>24</t>
  </si>
  <si>
    <t>吴子静</t>
  </si>
  <si>
    <t>1：优秀团员
2：学生干部测评：合格</t>
  </si>
  <si>
    <t>2：参加“脱贫攻坚”第三方检测评估工作；参加运动会趣味运动会；参加元旦晚会</t>
  </si>
  <si>
    <t>25</t>
  </si>
  <si>
    <t>项婷</t>
  </si>
  <si>
    <t>2：参加“脱贫攻坚”第三方检测评估工作；暑期社会实践无为站活动；暑期社会实践石台站活动；参加运动会开幕式方阵；参加元旦晚会</t>
  </si>
  <si>
    <t>26</t>
  </si>
  <si>
    <t>韩立欣</t>
  </si>
  <si>
    <t>3：四类论著1篇</t>
  </si>
  <si>
    <t>2：参加“脱贫攻坚”第三方检测评估工作；暑期社会实践无为站活动；暑期社会实践石台站活动；参加运动会开幕式方阵；参加运动会女子400米</t>
  </si>
  <si>
    <t>27</t>
  </si>
  <si>
    <t>孙德考</t>
  </si>
  <si>
    <t>6：省级学术会议论文三等奖</t>
  </si>
  <si>
    <t>2：参加“脱贫攻坚”第三方检测评估工作；心理健康月趣味运动会单项二等奖</t>
  </si>
  <si>
    <t>28</t>
  </si>
  <si>
    <t>姚传文</t>
  </si>
  <si>
    <t>生物物理学</t>
  </si>
  <si>
    <t>1：优秀研究生会干部
2：学生干部测评：良好</t>
  </si>
  <si>
    <t>2：参加运动会开幕式方阵；参加“脱贫攻坚”第三方检测评估工作
3：“创青春”安徽省铜奖</t>
  </si>
  <si>
    <t>29</t>
  </si>
  <si>
    <t>孙启山</t>
  </si>
  <si>
    <t>2：参加运动会开幕式方阵</t>
  </si>
  <si>
    <t>30</t>
  </si>
  <si>
    <t>钱蕾</t>
  </si>
  <si>
    <t>法医学</t>
  </si>
  <si>
    <t>1：国家计算机二级</t>
  </si>
  <si>
    <t>2:暑期社会实践无为站活动；暑期社会实践石台站活动；心理健康月心理趣味运动会单项二等奖；研究生复试志愿者</t>
  </si>
  <si>
    <t>31</t>
  </si>
  <si>
    <t>卞莹莹</t>
  </si>
  <si>
    <t>2：参与5类课题1项</t>
  </si>
  <si>
    <t xml:space="preserve">2：参加“脱贫攻坚”第三方检测评估工作；参加运动会开幕式方阵；参加元旦晚会；参加排球赛；心理健康月心理趣味运动会单项二等奖                                                                                 </t>
  </si>
  <si>
    <t>32</t>
  </si>
  <si>
    <t>李卓</t>
  </si>
  <si>
    <t>33</t>
  </si>
  <si>
    <t>余露</t>
  </si>
  <si>
    <t>2：参加运动会开幕式方阵；参加“脱贫攻坚”第三方检测评估工作；参加元旦晚会；参加乒乓球比赛；参加排球赛；心理健康月心理趣味运动会单项二等奖；“书虫杯”古诗词在线竞赛优秀奖</t>
  </si>
  <si>
    <t>34</t>
  </si>
  <si>
    <t>2017004</t>
  </si>
  <si>
    <t>曹静</t>
  </si>
  <si>
    <t>1.9</t>
  </si>
  <si>
    <t>2：参加“脱贫攻坚”第三方检测评估工作；参加运动会开幕式方阵；参加元旦晚会；心理健康月心理趣味运动会单项二等奖</t>
  </si>
  <si>
    <t>35</t>
  </si>
  <si>
    <t>王雅兰</t>
  </si>
  <si>
    <t>1：英语六级</t>
  </si>
  <si>
    <t>36</t>
  </si>
  <si>
    <t>张雪滢</t>
  </si>
  <si>
    <t>1.英语六级</t>
  </si>
  <si>
    <t>37</t>
  </si>
  <si>
    <t>徐文琴</t>
  </si>
  <si>
    <t>1：国家计算机二级；英语六级</t>
  </si>
  <si>
    <t>38</t>
  </si>
  <si>
    <t>2017034</t>
  </si>
  <si>
    <t>王燕霞</t>
  </si>
  <si>
    <t>2：参加“脱贫攻坚”第三方检测评估工作；参加运动会趣味运动会；参加排球赛；研究生复试志愿者</t>
  </si>
  <si>
    <t>39</t>
  </si>
  <si>
    <t>张汉文</t>
  </si>
  <si>
    <t xml:space="preserve">
</t>
  </si>
  <si>
    <t>0.9</t>
  </si>
  <si>
    <t>2：排球比赛季军；参加足球比赛；参加运动会趣味运动会</t>
  </si>
  <si>
    <t>40</t>
  </si>
  <si>
    <t>汪燕</t>
  </si>
  <si>
    <t>41</t>
  </si>
  <si>
    <t>曹慧茹</t>
  </si>
  <si>
    <t>遗传学</t>
  </si>
  <si>
    <t>2：拔河比赛三等奖；参加元旦晚会</t>
  </si>
  <si>
    <t>42</t>
  </si>
  <si>
    <t>王振杰</t>
  </si>
  <si>
    <t>2：参加“脱贫攻坚”第三方检测评估工作；参加元旦晚会</t>
  </si>
  <si>
    <t>43</t>
  </si>
  <si>
    <t>丁言运</t>
  </si>
  <si>
    <t>44</t>
  </si>
  <si>
    <t>吴正宇</t>
  </si>
  <si>
    <t>2：参加运动会趣味运动会；参加“脱贫攻坚”第三方检测评估工作</t>
  </si>
  <si>
    <t>45</t>
  </si>
  <si>
    <t>苏萍</t>
  </si>
  <si>
    <t>2：参加“脱贫攻坚”第三方检测评估工作；心理健康月心理趣味运动会单项二等奖</t>
  </si>
  <si>
    <t>临床学科学术型研究生</t>
  </si>
  <si>
    <t>周华骏</t>
  </si>
  <si>
    <t>外科学</t>
  </si>
  <si>
    <t>1：英语六级
3：SCI论著1篇</t>
  </si>
  <si>
    <t>2：参加“脱贫攻坚”第三方检测评估工作；参加运动会开幕式方阵；参加运动会趣味运动会；参加元旦晚会
3：全国大学生英语竞赛三等奖</t>
  </si>
  <si>
    <t>胡珊珊</t>
  </si>
  <si>
    <t>重症护理学</t>
  </si>
  <si>
    <t>1：英语六级
3：三类论著1篇</t>
  </si>
  <si>
    <t>汪靖</t>
  </si>
  <si>
    <t>1：优秀研究生会干部
2：学生干部测评：优秀</t>
  </si>
  <si>
    <t xml:space="preserve">
2：参加元旦晚会；参加“脱贫攻坚”第三方检测评估工作；参加运动会开幕式方阵；参加校运动会男子100m；参加校足球赛；“华艺杯”“我的图书馆”主题摄影比赛一等奖；暑期社会实践无为站活动；暑期社会实践石台站活动；赴马来西亚拉曼大学开展暑期文化交流
</t>
  </si>
  <si>
    <t>吴迪</t>
  </si>
  <si>
    <t>肿瘤学</t>
  </si>
  <si>
    <t>2：参与2类课题1项</t>
  </si>
  <si>
    <t>2：参加运动会趣味运动会；参加元旦晚会；心理健康月心理趣味运动会单项二等奖；暑期社会实践无为站活动</t>
  </si>
  <si>
    <t>朱弋宝</t>
  </si>
  <si>
    <t>1：英语六级
2：参与5类课题1项</t>
  </si>
  <si>
    <t>2：参加运动会开幕式方阵；拔河比赛三等奖；参加运动会趣味运动会；参加“脱贫攻坚”第三方检测评估工作；心理健康月心理趣味运动会单项二等奖；暑期社会实践无为站活动；暑期社会实践石台站活动；</t>
  </si>
  <si>
    <t>郑雨微</t>
  </si>
  <si>
    <t>儿科学</t>
  </si>
  <si>
    <t>2：参加运动会开幕式方阵；暑期社会实践无为站活动；暑期社会实践石台站活动；参加“脱贫攻坚”第三方检测评估工作</t>
  </si>
  <si>
    <t>曹志文</t>
  </si>
  <si>
    <t>妇产科学</t>
  </si>
  <si>
    <t>2：参加运动会开幕式方阵；参加运动会男子铅球；拔河比赛三等奖；排球比赛季军；参加“脱贫攻坚”第三方检测评估工作；参加元旦晚会；研究生复试志愿者</t>
  </si>
  <si>
    <t>杨必敬</t>
  </si>
  <si>
    <t>6：省级学会学术会议作报告</t>
  </si>
  <si>
    <t>2：参加运动会男子110米栏；参加运动会男子跳高；参加篮球赛；参加“脱贫攻坚”第三方检测评估工作</t>
  </si>
  <si>
    <t>侯娜娜</t>
  </si>
  <si>
    <t>2：参加运动会开幕式方阵；参加运动会女子100米栏；防传销知识竞赛二等奖；参加“脱贫攻坚”第三方检测评估工作</t>
  </si>
  <si>
    <t>王雨</t>
  </si>
  <si>
    <t>2：参加运动会开幕式方阵；参加运动会男子400米；参加运动会男子4*400接力；参加运动会男子4*100接力；参加元旦晚会；参加“脱贫攻坚”第三方检测评估工作；心理健康月心理趣味运动会单项二等奖</t>
  </si>
  <si>
    <t>栾迪</t>
  </si>
  <si>
    <t>神经病学</t>
  </si>
  <si>
    <t>童梦佳</t>
  </si>
  <si>
    <t>影像医学与核医学</t>
  </si>
  <si>
    <t>邵颖</t>
  </si>
  <si>
    <t>2：参加运动会开幕式方阵；参加运动会男子200米；排球比赛季军；参加“脱贫攻坚”第三方检测评估工作；暑期社会实践无为站活动；暑期社会实践石台站活动；参加心理健康趣味运动会</t>
  </si>
  <si>
    <t>伍伟</t>
  </si>
  <si>
    <t>皮肤病与性病学</t>
  </si>
  <si>
    <t>1：英语六级；国家计算机二级
2：参与5类课题1项</t>
  </si>
  <si>
    <t>2.参加运动会男子5000米</t>
  </si>
  <si>
    <t>马慧敏</t>
  </si>
  <si>
    <t>临床检验诊断学</t>
  </si>
  <si>
    <t>2：参加运动会开幕式方阵；暑期社会实践无为站活动；暑期社会实践石台站活动；</t>
  </si>
  <si>
    <t>王光宇</t>
  </si>
  <si>
    <t>2：参加元旦晚会；参加足球比赛；参加运动会趣味运动会；参加“脱贫攻坚”第三方检测评估工作</t>
  </si>
  <si>
    <t>李苒苒</t>
  </si>
  <si>
    <t>翟明见</t>
  </si>
  <si>
    <t>麻醉学</t>
  </si>
  <si>
    <t>2：参加运动会男子110米栏；参加“脱贫攻坚”第三方检测评估工作；参加运动会开幕式方阵</t>
  </si>
  <si>
    <t>段立双</t>
  </si>
  <si>
    <t>胡梦茹</t>
  </si>
  <si>
    <t>耳鼻咽喉科学</t>
  </si>
  <si>
    <t>2：参加运动会开幕式方阵；参加运动会女子100米栏；参加运动会女子4*100接力；参加篮球赛；参加“脱贫攻坚”第三方检测评估工作；参加元旦晚会</t>
  </si>
  <si>
    <t>方玢</t>
  </si>
  <si>
    <t>罗朦莎</t>
  </si>
  <si>
    <t>1：2017年度“优秀读者”；2017年度“读者之星”</t>
  </si>
  <si>
    <t>汪文兵</t>
  </si>
  <si>
    <t>4：三类病例报道1篇</t>
  </si>
  <si>
    <t>张洲</t>
  </si>
  <si>
    <t>2：参加元旦晚会；赴马来西亚拉曼大学开展暑期文化交流</t>
  </si>
  <si>
    <t>卫含伟</t>
  </si>
  <si>
    <t xml:space="preserve">
</t>
  </si>
  <si>
    <t>王子铭</t>
  </si>
  <si>
    <t>乔阳</t>
  </si>
  <si>
    <t>罗璨</t>
  </si>
  <si>
    <t>杨振伟</t>
  </si>
  <si>
    <t>急诊医学</t>
  </si>
  <si>
    <t>临床学科专业型研究生</t>
  </si>
  <si>
    <t>张琪</t>
  </si>
  <si>
    <t>合格</t>
  </si>
  <si>
    <t>2：参与2类课题1项；参与3类课题1项</t>
  </si>
  <si>
    <t>2.1</t>
  </si>
  <si>
    <t>0.5</t>
  </si>
  <si>
    <t>1.6</t>
  </si>
  <si>
    <t>1：2017年《大江晚报》刊出撰写文章《尿路感染与肾结石的关系》；
2：暑期社会实践利辛县活动；参加运动会开幕式方阵；参加元旦晚会；参加手机摄影比赛</t>
  </si>
  <si>
    <t>程浪</t>
  </si>
  <si>
    <t>1：英语六级；国家计算机二级
2：参与2类课题1项；参与3类课题1项</t>
  </si>
  <si>
    <t>2.2</t>
  </si>
  <si>
    <t>2：参加运动会开幕式方阵；棋类比赛冠军</t>
  </si>
  <si>
    <t>黄少鹏</t>
  </si>
  <si>
    <t>1.1</t>
  </si>
  <si>
    <t>0.6</t>
  </si>
  <si>
    <t>1：2017年9月27日《大江晚报》刊出撰写文章《结石成分分析与个体化防治》
2：参加篮球赛；参加运动会开幕式方阵；参加运动会男子三级跳</t>
  </si>
  <si>
    <t>俞佳佳</t>
  </si>
  <si>
    <t>1：英语六级；国家计算机二级
2：参与3类课题1项；参与5类课题1项</t>
  </si>
  <si>
    <t>2：参加运动会开幕式方阵；参加元旦晚会；心理健康月心理趣味运动会单项二等奖；参加手机摄影比赛</t>
  </si>
  <si>
    <t>孙福琴</t>
  </si>
  <si>
    <t>1：优秀团员
2：学生干部测评：优秀</t>
  </si>
  <si>
    <t>6：省级学会作学术报告</t>
  </si>
  <si>
    <t>2：参加运动会开幕式方阵；参加棋类比赛；参加手机摄影大赛；参加暑期社会实践利辛县活动</t>
  </si>
  <si>
    <t>周伟</t>
  </si>
  <si>
    <t>1：国家计算机二级
2：参与3类课题2项；参与5类课题1项</t>
  </si>
  <si>
    <t>魏鹏利</t>
  </si>
  <si>
    <t>1：英语六级
2：参与5类课题1项
4：三类综述1篇</t>
  </si>
  <si>
    <t>2：手机摄影大赛三等奖；参加棋类比赛；参加运动会开幕式方阵；参加运动会女子跳高；参加运动会女子三级跳；拔河比赛三等奖；参加元旦晚会；暑期社会实践无为站活动；暑期社会实践石台站活动</t>
  </si>
  <si>
    <t>徐甜</t>
  </si>
  <si>
    <t>内科学</t>
  </si>
  <si>
    <t>1：英语六级；国家计算机二级
6：省级学术会议作报告</t>
  </si>
  <si>
    <t>2：参加运动会开幕式方阵；参加运动会女子1500米，参加乒乓球比赛</t>
  </si>
  <si>
    <t>朱江鹏</t>
  </si>
  <si>
    <t>1：英语六级；国家计算机二级
2：参与3类课题1项</t>
  </si>
  <si>
    <t>2：参加运动会男子100米；参加运动会男子200米；参加运动会开幕式方阵</t>
  </si>
  <si>
    <t>汪旺</t>
  </si>
  <si>
    <t>1：优秀团员；优秀心理委员
2：学生干部测评：优秀</t>
  </si>
  <si>
    <t>2：参加运动会开幕式方阵；暑期社会实践无为站活动；暑期社会实践石台站活动；参加手机摄影比赛</t>
  </si>
  <si>
    <t>王庆玮</t>
  </si>
  <si>
    <t>1：国家计算机二级
2：参与3类课题1项</t>
  </si>
  <si>
    <t>2：暑期社会实践无为站活动；参加运动会趣味运动会；参加手机摄影比赛</t>
  </si>
  <si>
    <t>杨珞</t>
  </si>
  <si>
    <t>2：参加运动会开幕式方阵；暑期社会实践无为站活动；暑期社会实践石台站活动；手机摄影大赛一等奖</t>
  </si>
  <si>
    <t>汪镜静</t>
  </si>
  <si>
    <t>1：国家计算机二级
2：参与5类课题1项
4：三类综述1篇</t>
  </si>
  <si>
    <t>2：手机摄影比赛三等奖；暑期社会实践利辛县活动；参加运动会男子跳远；参加运动会开幕式方阵；参加棋类比赛</t>
  </si>
  <si>
    <t>张敏</t>
  </si>
  <si>
    <t>1：英语六级；国家计算机二级
2：参与5类课题1项
4：三类综述1篇</t>
  </si>
  <si>
    <t>2：参加手机摄影比赛；参加运动会开幕式方阵；参加运动会男子400米；参加运动会男子800米；参加运动会男子4*100接力；暑期社会实践无为站活动；暑期社会实践石台站活动</t>
  </si>
  <si>
    <t>徐冯媛</t>
  </si>
  <si>
    <t>眼科学</t>
  </si>
  <si>
    <t>1：英语六级；国家计算机二级
6：省级学会作学术报告</t>
  </si>
  <si>
    <t>王玲</t>
  </si>
  <si>
    <t>2.8</t>
  </si>
  <si>
    <t>2：参加棋类比赛；参加运动会开幕式方阵；参加运动会女子三级跳；暑期社会实践无为站活动；暑期社会实践石台站活动；参加手机摄影比赛</t>
  </si>
  <si>
    <t>郭楠</t>
  </si>
  <si>
    <t xml:space="preserve">1：英语六级；国家计算机二级  </t>
  </si>
  <si>
    <t>2：参加运动会开幕式方阵；参加元旦晚会；暑期社会实践无为站活动；暑期社会实践石台站活动；参加棋类比赛；参加手机摄影比赛</t>
  </si>
  <si>
    <t>刘梅洁</t>
  </si>
  <si>
    <t>1：英语六级；国家计算机二级
6：省级学会学术会议论文三等奖</t>
  </si>
  <si>
    <t>2：参加运动会开幕式方阵；参加篮球赛；参加元旦晚会</t>
  </si>
  <si>
    <t>刘杰</t>
  </si>
  <si>
    <t>2.4</t>
  </si>
  <si>
    <t>2：手机摄影大赛二等奖；参加运动会开幕式方阵；心理健康月心理趣味运动会单项二等奖；参加棋类比赛</t>
  </si>
  <si>
    <t>魏元凤</t>
  </si>
  <si>
    <t>1：优秀团员；党校优秀学员
2：学生干部测评：合格</t>
  </si>
  <si>
    <t>1：英语六级，国家计算机二级</t>
  </si>
  <si>
    <t>葛鑫</t>
  </si>
  <si>
    <t>6：省级学术会议作报告</t>
  </si>
  <si>
    <t>0.2</t>
  </si>
  <si>
    <t>2：参加篮球赛</t>
  </si>
  <si>
    <t>岳轩</t>
  </si>
  <si>
    <t>口腔医学</t>
  </si>
  <si>
    <t>1.英语六级；国家计算机二级</t>
  </si>
  <si>
    <t>2：暑期社会实践无为站活动；暑期社会实践石台站活动；参加运动会开幕式方阵；手机摄影大赛二等奖</t>
  </si>
  <si>
    <t>张陈红</t>
  </si>
  <si>
    <t>2：参加运动会女子200米；参加运动会女子4*400接力；参加运动会开幕式方阵；参加元旦晚会；参加篮球赛；暑期社会实践无为站活动；暑期社会实践石台站活动</t>
  </si>
  <si>
    <t>胡智华</t>
  </si>
  <si>
    <t>6：省级学会主办的学术会议作报告</t>
  </si>
  <si>
    <t>谌越</t>
  </si>
  <si>
    <t>1：优秀研究生会干部
2：学生干部测评：合格</t>
  </si>
  <si>
    <t>2：参加运动会开幕式方阵；暑期社会实践无为站活动；暑期社会实践石台站活动；手机摄影大赛三等奖</t>
  </si>
  <si>
    <t>张季</t>
  </si>
  <si>
    <t>2：参加运动会开幕式方阵；参加运动会男子铅球；拔河比赛三等奖</t>
  </si>
  <si>
    <t>张芸</t>
  </si>
  <si>
    <t>0.8</t>
  </si>
  <si>
    <t>2：参加棋类比赛；参加手机摄影比赛；参加运动会开幕式方阵；参加元旦晚会</t>
  </si>
  <si>
    <t>李茜</t>
  </si>
  <si>
    <t>2：参加运动会开幕式方阵；参加运动会女子跳高；参加元旦晚会</t>
  </si>
  <si>
    <t>张爱娟</t>
  </si>
  <si>
    <t>1.4</t>
  </si>
  <si>
    <t>2：参加元旦晚会；参加运动会开幕式方阵；：参加运动会女子800米，参加运动会女子跳高；参加篮球赛；参加棋类比赛；参加手机摄影比赛</t>
  </si>
  <si>
    <t>2017268</t>
  </si>
  <si>
    <t>张慧娟</t>
  </si>
  <si>
    <t>0.4</t>
  </si>
  <si>
    <t>2：参加运动会开幕式方阵；参加手机摄影大赛</t>
  </si>
  <si>
    <t>2017120</t>
  </si>
  <si>
    <t>耿雪梅</t>
  </si>
  <si>
    <t>2：参加运动会开幕式方阵；手机摄影大赛一等奖</t>
  </si>
  <si>
    <t>吴李龙</t>
  </si>
  <si>
    <t>1：国家计算机三级</t>
  </si>
  <si>
    <t>2：参加运动会开幕式方阵；参加运动会男子跳高；参加运动会男子跳远；参加元旦晚会；参加棋类比赛；参加手机摄影比赛</t>
  </si>
  <si>
    <t>夏开国</t>
  </si>
  <si>
    <t>2：棋类比赛冠军；参加手机摄影比赛</t>
  </si>
  <si>
    <t>苏滢莹</t>
  </si>
  <si>
    <t>2：参加运动会开幕式方阵；参加运动会女子跳高；拔河比赛三等奖；暑期社会实践活动来安站活动</t>
  </si>
  <si>
    <t>潘娜</t>
  </si>
  <si>
    <t>2：参加手机摄影比赛；参加运动会女子全能；拔河比赛三等奖；参加运动会开幕式方阵</t>
  </si>
  <si>
    <t>张艺</t>
  </si>
  <si>
    <t>2：暑期社会实践无为站活动</t>
  </si>
  <si>
    <t>汤亚庆</t>
  </si>
  <si>
    <t>2：暑期社会实践无为站活动；暑期社会实践石台站活动</t>
  </si>
  <si>
    <t>蒋金萍</t>
  </si>
  <si>
    <t>房笑</t>
  </si>
  <si>
    <t>2：参加元旦晚会；参加运动会开幕式方阵；手机摄影大赛三等奖</t>
  </si>
  <si>
    <t>黄坤</t>
  </si>
  <si>
    <t>2.7</t>
  </si>
  <si>
    <t>2：参加运动会开幕式方阵；棋类比赛冠军；棋类比赛季军</t>
  </si>
  <si>
    <t>余方媛</t>
  </si>
  <si>
    <t>2：参加运动会开幕式方阵；参加运动会女子1500米；参加手机摄影比赛</t>
  </si>
  <si>
    <t>黄芙蓉</t>
  </si>
  <si>
    <t>2：参加运动会开幕式方阵；参加运动会女子1500米；参加元旦晚会</t>
  </si>
  <si>
    <t>程伟伟</t>
  </si>
  <si>
    <t>2：参加运动会开幕式方阵；暑期社会实践活动来安站活动</t>
  </si>
  <si>
    <t>齐文凤</t>
  </si>
  <si>
    <t>2：参加运动会开幕式方阵；参加棋类比赛</t>
  </si>
  <si>
    <t>朱晓冉</t>
  </si>
  <si>
    <t>2：参加运动会开幕式方阵；参加元旦晚会；手机摄影比赛二等奖</t>
  </si>
  <si>
    <t>46</t>
  </si>
  <si>
    <t>周爽</t>
  </si>
  <si>
    <t>2：参加运动会开幕式方阵；参加运动会趣味运动会</t>
  </si>
  <si>
    <t>47</t>
  </si>
  <si>
    <t>潘星月</t>
  </si>
  <si>
    <t>2：暑期社会实践无为站活动；暑期社会实践石台站活动；参加手机摄影大赛；参加运动会开幕式方阵</t>
  </si>
  <si>
    <t>48</t>
  </si>
  <si>
    <t>潘丽丽</t>
  </si>
  <si>
    <t xml:space="preserve"> </t>
  </si>
  <si>
    <t>49</t>
  </si>
  <si>
    <t>魏岚</t>
  </si>
  <si>
    <t>全科医学</t>
  </si>
  <si>
    <t>2：参加运动会开幕式方阵；参加运动会女子800米</t>
  </si>
  <si>
    <t>57</t>
  </si>
  <si>
    <t>程少文</t>
  </si>
  <si>
    <t>公共学位课平均成绩88</t>
  </si>
  <si>
    <t>54</t>
  </si>
  <si>
    <t>汪婷婷</t>
  </si>
  <si>
    <t>公共学位课平均成绩87.67</t>
  </si>
  <si>
    <t>50</t>
  </si>
  <si>
    <t>曹鹏</t>
  </si>
  <si>
    <t>2：参加棋类比赛</t>
  </si>
  <si>
    <t>公共学位课平均成绩83.67</t>
  </si>
  <si>
    <t>62</t>
  </si>
  <si>
    <t>易玲梅</t>
  </si>
  <si>
    <t>56</t>
  </si>
  <si>
    <t>杨灿秀</t>
  </si>
  <si>
    <t>公共学位课平均成绩83</t>
  </si>
  <si>
    <t>53</t>
  </si>
  <si>
    <t>汪潇瑶</t>
  </si>
  <si>
    <t>2：暑期社会实践活动来安站活动</t>
  </si>
  <si>
    <t>公共学位课平均成绩82.67</t>
  </si>
  <si>
    <t>60</t>
  </si>
  <si>
    <t>张园</t>
  </si>
  <si>
    <t>2：参加元旦晚会</t>
  </si>
  <si>
    <t>51</t>
  </si>
  <si>
    <t>苏霞清</t>
  </si>
  <si>
    <t>公共学位课平均成绩82.33</t>
  </si>
  <si>
    <t>59</t>
  </si>
  <si>
    <t>潘俊杰</t>
  </si>
  <si>
    <t>公共学位课平均成绩81</t>
  </si>
  <si>
    <t>52</t>
  </si>
  <si>
    <t>江珊</t>
  </si>
  <si>
    <t>公共学位课平均成绩80.66</t>
  </si>
  <si>
    <t>55</t>
  </si>
  <si>
    <t>胡琴</t>
  </si>
  <si>
    <t>公共学位课平均成绩80</t>
  </si>
  <si>
    <t>63</t>
  </si>
  <si>
    <t>王欢</t>
  </si>
  <si>
    <t>61</t>
  </si>
  <si>
    <t>方川川</t>
  </si>
  <si>
    <t>2：参加运动会女子100米</t>
  </si>
  <si>
    <t>公共学位课平均成绩78.67</t>
  </si>
  <si>
    <t>58</t>
  </si>
  <si>
    <t>徐子昂</t>
  </si>
  <si>
    <t>2：参加运动会男子400米</t>
  </si>
  <si>
    <t>公共学位课平均成绩78.33</t>
  </si>
  <si>
    <t>64</t>
  </si>
  <si>
    <t>张鹏</t>
  </si>
  <si>
    <t>65</t>
  </si>
  <si>
    <t>王玉萌</t>
  </si>
  <si>
    <t>66</t>
  </si>
  <si>
    <t>程宏亮</t>
  </si>
  <si>
    <t>67</t>
  </si>
  <si>
    <t>潘璇</t>
  </si>
  <si>
    <t>68</t>
  </si>
  <si>
    <t>宋羿</t>
  </si>
  <si>
    <t>69</t>
  </si>
  <si>
    <t>徐晴</t>
  </si>
  <si>
    <t>70</t>
  </si>
  <si>
    <t>徐海</t>
  </si>
  <si>
    <t>71</t>
  </si>
  <si>
    <t>郑幸媛</t>
  </si>
  <si>
    <t>2：参加运动会开幕式方阵；手机摄影比赛三等奖；参加棋类比赛</t>
  </si>
  <si>
    <t>72</t>
  </si>
  <si>
    <t>陆克刚</t>
  </si>
  <si>
    <t>2：参加运动会开幕式方阵；拔河比赛三等奖；参加棋类比赛</t>
  </si>
  <si>
    <t>73</t>
  </si>
  <si>
    <t>沈杨超</t>
  </si>
  <si>
    <t>2：参加运动会开幕式方阵；参加元旦晚会；参加棋类比赛；参加手机摄影比赛</t>
  </si>
  <si>
    <t>74</t>
  </si>
  <si>
    <t>岳梦琦</t>
  </si>
  <si>
    <t>0.7</t>
  </si>
  <si>
    <t>2：参加运动会开幕式方阵；手机摄影大赛三等奖</t>
  </si>
  <si>
    <t>75</t>
  </si>
  <si>
    <t>洪亮</t>
  </si>
  <si>
    <t>2：棋类比赛季军；参加运动会开幕式方阵</t>
  </si>
  <si>
    <t>76</t>
  </si>
  <si>
    <t>葛瑶</t>
  </si>
  <si>
    <t>2：手机摄影大赛三等奖；参加运动会开幕式方阵</t>
  </si>
  <si>
    <t>77</t>
  </si>
  <si>
    <t>周彬彬</t>
  </si>
  <si>
    <t>2：参加运动会开幕式方阵；手机摄影比赛三等奖</t>
  </si>
  <si>
    <t>78</t>
  </si>
  <si>
    <t>梁诚</t>
  </si>
  <si>
    <t>2：参加手机摄影比赛；参加运动会开幕式方阵；参加棋类比赛</t>
  </si>
  <si>
    <t>79</t>
  </si>
  <si>
    <t>李雪峰</t>
  </si>
  <si>
    <t>2：参加运动会开幕式方阵；参加运动会男子1500米；参加运动会男子4*100接力</t>
  </si>
  <si>
    <t>80</t>
  </si>
  <si>
    <t>凡铭深</t>
  </si>
  <si>
    <t>2：参加运动会开幕式方阵；参加运动会男子4*400接力；参加棋类比赛</t>
  </si>
  <si>
    <t>81</t>
  </si>
  <si>
    <t>刘宏</t>
  </si>
  <si>
    <t>2：参加运动会开幕式方阵；参加元旦晚会；参加手机摄影比赛</t>
  </si>
  <si>
    <t>82</t>
  </si>
  <si>
    <t>耿吉祥</t>
  </si>
  <si>
    <t>2：参加元旦晚会；参加运动会开幕式方阵；参加手机摄影比赛</t>
  </si>
  <si>
    <t>83</t>
  </si>
  <si>
    <t>武孝芬</t>
  </si>
  <si>
    <t>2：参加运动会开幕式方阵；参加元旦晚会；参加手机摄影大赛</t>
  </si>
  <si>
    <t>84</t>
  </si>
  <si>
    <t>张啊会</t>
  </si>
  <si>
    <t>85</t>
  </si>
  <si>
    <t>胡进</t>
  </si>
  <si>
    <t>2：参加运动会开幕式方阵；参加运动会女子跳远</t>
  </si>
  <si>
    <t>86</t>
  </si>
  <si>
    <t>张晨</t>
  </si>
  <si>
    <t>87</t>
  </si>
  <si>
    <t>陈梨</t>
  </si>
  <si>
    <t>2：参加运动会开幕式方阵；参加运动会女子3000米</t>
  </si>
  <si>
    <t>88</t>
  </si>
  <si>
    <t>王红艳</t>
  </si>
  <si>
    <t>2：参加运动会开幕式方阵；参加手机摄影比赛</t>
  </si>
  <si>
    <t>89</t>
  </si>
  <si>
    <t>王园</t>
  </si>
  <si>
    <t>90</t>
  </si>
  <si>
    <t>张国庆</t>
  </si>
  <si>
    <t>91</t>
  </si>
  <si>
    <t>郑瑞</t>
  </si>
  <si>
    <t>2：参加运动会开幕式方阵；参加元旦晚会</t>
  </si>
  <si>
    <t>92</t>
  </si>
  <si>
    <t>王传喜</t>
  </si>
  <si>
    <t>93</t>
  </si>
  <si>
    <t>曾超</t>
  </si>
  <si>
    <t>2：参加运动会男子三级跳；参加手机摄影比赛</t>
  </si>
  <si>
    <t>94</t>
  </si>
  <si>
    <t>余炳峰</t>
  </si>
  <si>
    <t>95</t>
  </si>
  <si>
    <t>李毛</t>
  </si>
  <si>
    <t>2：参加运动会开幕式方阵；参加运动会男子1500米；暑期社会实践无为站活动</t>
  </si>
  <si>
    <t>96</t>
  </si>
  <si>
    <t>黄斌</t>
  </si>
  <si>
    <t>2：参加手机摄影比赛</t>
  </si>
  <si>
    <t>97</t>
  </si>
  <si>
    <t>张蕾</t>
  </si>
  <si>
    <t>98</t>
  </si>
  <si>
    <t>刘壮</t>
  </si>
  <si>
    <t>99</t>
  </si>
  <si>
    <t>桂京京</t>
  </si>
  <si>
    <t>100</t>
  </si>
  <si>
    <t>孙波</t>
  </si>
  <si>
    <t>101</t>
  </si>
  <si>
    <t>尤凤</t>
  </si>
  <si>
    <t>102</t>
  </si>
  <si>
    <t>万强</t>
  </si>
  <si>
    <t>103</t>
  </si>
  <si>
    <t>阮雅婷</t>
  </si>
  <si>
    <t>104</t>
  </si>
  <si>
    <t>孙培育</t>
  </si>
  <si>
    <t>105</t>
  </si>
  <si>
    <t>刘文雅</t>
  </si>
  <si>
    <t>106</t>
  </si>
  <si>
    <t>丁瑞雪</t>
  </si>
  <si>
    <t>107</t>
  </si>
  <si>
    <t>王蓓蓓</t>
  </si>
  <si>
    <t>108</t>
  </si>
  <si>
    <t>吴雅琳</t>
  </si>
  <si>
    <t>109</t>
  </si>
  <si>
    <t>曾芳</t>
  </si>
  <si>
    <t>110</t>
  </si>
  <si>
    <t>吴结英</t>
  </si>
  <si>
    <t>111</t>
  </si>
  <si>
    <t>汤园</t>
  </si>
  <si>
    <t>112</t>
  </si>
  <si>
    <t>代开丽</t>
  </si>
  <si>
    <t>113</t>
  </si>
  <si>
    <t>刘晨</t>
  </si>
  <si>
    <t>2：参加手机摄影大赛</t>
  </si>
  <si>
    <t>114</t>
  </si>
  <si>
    <t>吕凤云</t>
  </si>
  <si>
    <t>115</t>
  </si>
  <si>
    <t>陈亚红</t>
  </si>
  <si>
    <t>临床病理学</t>
  </si>
  <si>
    <t>2：参加运动会开幕式方阵；手机摄影比赛二等奖</t>
  </si>
  <si>
    <t>116</t>
  </si>
  <si>
    <t>刘海艳</t>
  </si>
  <si>
    <t>117</t>
  </si>
  <si>
    <t>谭力川</t>
  </si>
  <si>
    <t>118</t>
  </si>
  <si>
    <t>涂育文</t>
  </si>
  <si>
    <t>2：参加运动会开幕式方阵；手机摄影大赛二等奖</t>
  </si>
  <si>
    <t>119</t>
  </si>
  <si>
    <t>张英</t>
  </si>
  <si>
    <t>2：参加运动会女子100米；参加运动会女子跳远；参加运动会开幕式方阵；手机摄影大赛三等奖</t>
  </si>
  <si>
    <t>120</t>
  </si>
  <si>
    <t>王婷婷</t>
  </si>
  <si>
    <t>公共学位课平均成绩85</t>
  </si>
  <si>
    <t>121</t>
  </si>
  <si>
    <t>何仪</t>
  </si>
  <si>
    <t>122</t>
  </si>
  <si>
    <t>奚士航</t>
  </si>
  <si>
    <t>公共学位课平均成绩83.33</t>
  </si>
  <si>
    <t>123</t>
  </si>
  <si>
    <t>方浩</t>
  </si>
  <si>
    <t>公共学位课平均成绩80.67</t>
  </si>
  <si>
    <t>124</t>
  </si>
  <si>
    <t>夏亮</t>
  </si>
  <si>
    <t>公共学位课平均成绩80.33</t>
  </si>
  <si>
    <t>125</t>
  </si>
  <si>
    <t>鲁曦</t>
  </si>
  <si>
    <t>公共学位课平均成绩79.67</t>
  </si>
  <si>
    <t>126</t>
  </si>
  <si>
    <t>胡亚望</t>
  </si>
  <si>
    <t>公共学位课平均成绩79.33</t>
  </si>
  <si>
    <t>127</t>
  </si>
  <si>
    <t>李新</t>
  </si>
  <si>
    <t>128</t>
  </si>
  <si>
    <t>张访</t>
  </si>
  <si>
    <t>129</t>
  </si>
  <si>
    <t>计翔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</si>
</sst>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_);[Red]\(#,##0.0\)"/>
    <numFmt numFmtId="177" formatCode="0.00_ "/>
  </numFmts>
  <fonts count="32">
    <font>
      <sz val="11"/>
      <color theme="1"/>
      <name val="等线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20"/>
      <name val="华文中宋"/>
      <charset val="134"/>
    </font>
    <font>
      <b/>
      <sz val="18"/>
      <name val="宋体"/>
      <charset val="134"/>
    </font>
    <font>
      <sz val="11"/>
      <name val="宋体"/>
      <charset val="134"/>
    </font>
    <font>
      <b/>
      <sz val="12"/>
      <name val="等线"/>
      <charset val="134"/>
    </font>
    <font>
      <b/>
      <sz val="10"/>
      <name val="宋体"/>
      <charset val="134"/>
    </font>
    <font>
      <b/>
      <sz val="11"/>
      <name val="宋体"/>
      <charset val="134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indexed="8"/>
      <name val="宋体"/>
      <charset val="134"/>
    </font>
    <font>
      <sz val="11"/>
      <color rgb="FF9C6500"/>
      <name val="等线"/>
      <charset val="0"/>
      <scheme val="minor"/>
    </font>
    <font>
      <sz val="11"/>
      <name val="等线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9">
    <xf numFmtId="0" fontId="0" fillId="0" borderId="0"/>
    <xf numFmtId="42" fontId="12" fillId="0" borderId="0" applyFont="0" applyFill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9" fillId="0" borderId="0">
      <alignment vertical="center"/>
    </xf>
    <xf numFmtId="0" fontId="12" fillId="4" borderId="8" applyNumberFormat="0" applyFont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Border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2" borderId="4" applyNumberFormat="0" applyAlignment="0" applyProtection="0">
      <alignment vertical="center"/>
    </xf>
    <xf numFmtId="0" fontId="18" fillId="2" borderId="7" applyNumberFormat="0" applyAlignment="0" applyProtection="0">
      <alignment vertical="center"/>
    </xf>
    <xf numFmtId="0" fontId="27" fillId="16" borderId="11" applyNumberForma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" fillId="0" borderId="0">
      <protection locked="0"/>
    </xf>
    <xf numFmtId="0" fontId="23" fillId="6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0" fillId="0" borderId="0" applyBorder="0"/>
    <xf numFmtId="0" fontId="1" fillId="0" borderId="0" applyBorder="0">
      <alignment vertical="center"/>
    </xf>
    <xf numFmtId="0" fontId="23" fillId="29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31" fillId="0" borderId="0">
      <alignment vertical="center"/>
    </xf>
    <xf numFmtId="0" fontId="0" fillId="0" borderId="0" applyBorder="0"/>
    <xf numFmtId="0" fontId="0" fillId="0" borderId="0" applyBorder="0"/>
    <xf numFmtId="0" fontId="0" fillId="0" borderId="0" applyBorder="0"/>
  </cellStyleXfs>
  <cellXfs count="53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9" fontId="2" fillId="0" borderId="1" xfId="54" applyNumberFormat="1" applyFont="1" applyFill="1" applyBorder="1" applyAlignment="1">
      <alignment horizontal="center" vertical="center" wrapText="1"/>
    </xf>
    <xf numFmtId="177" fontId="2" fillId="0" borderId="1" xfId="54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6" fillId="0" borderId="1" xfId="54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7" fontId="6" fillId="0" borderId="1" xfId="54" applyNumberFormat="1" applyFont="1" applyFill="1" applyBorder="1" applyAlignment="1" applyProtection="1">
      <alignment horizontal="center" vertical="center" wrapText="1"/>
    </xf>
    <xf numFmtId="49" fontId="6" fillId="0" borderId="1" xfId="54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49" fontId="6" fillId="0" borderId="1" xfId="46" applyNumberFormat="1" applyFont="1" applyFill="1" applyBorder="1" applyAlignment="1" applyProtection="1">
      <alignment horizontal="center" vertical="center" wrapText="1"/>
    </xf>
    <xf numFmtId="177" fontId="6" fillId="0" borderId="1" xfId="46" applyNumberFormat="1" applyFont="1" applyFill="1" applyBorder="1" applyAlignment="1" applyProtection="1">
      <alignment horizontal="center" vertical="center" wrapText="1"/>
    </xf>
    <xf numFmtId="177" fontId="6" fillId="0" borderId="1" xfId="54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6" fillId="0" borderId="1" xfId="54" applyNumberFormat="1" applyFont="1" applyFill="1" applyBorder="1" applyAlignment="1" applyProtection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6" fillId="0" borderId="1" xfId="46" applyNumberFormat="1" applyFont="1" applyFill="1" applyBorder="1" applyAlignment="1" applyProtection="1">
      <alignment horizontal="left" vertical="center" wrapText="1"/>
    </xf>
    <xf numFmtId="49" fontId="6" fillId="0" borderId="1" xfId="54" applyNumberFormat="1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49" fontId="6" fillId="0" borderId="1" xfId="54" applyNumberFormat="1" applyFont="1" applyFill="1" applyBorder="1" applyAlignment="1" applyProtection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2" fillId="0" borderId="1" xfId="54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6" fontId="6" fillId="0" borderId="1" xfId="54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6" fillId="0" borderId="1" xfId="46" applyNumberFormat="1" applyFont="1" applyFill="1" applyBorder="1" applyAlignment="1" applyProtection="1">
      <alignment horizontal="center" vertical="center" wrapText="1"/>
    </xf>
    <xf numFmtId="176" fontId="6" fillId="0" borderId="1" xfId="54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6" fillId="0" borderId="1" xfId="55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0" fontId="6" fillId="0" borderId="1" xfId="55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9" fillId="0" borderId="1" xfId="54" applyNumberFormat="1" applyFont="1" applyFill="1" applyBorder="1" applyAlignment="1">
      <alignment horizontal="center" vertical="center" wrapText="1"/>
    </xf>
    <xf numFmtId="0" fontId="6" fillId="0" borderId="1" xfId="56" applyFont="1" applyFill="1" applyBorder="1" applyAlignment="1">
      <alignment horizontal="center" vertical="center" wrapText="1"/>
    </xf>
    <xf numFmtId="177" fontId="6" fillId="0" borderId="1" xfId="56" applyNumberFormat="1" applyFont="1" applyFill="1" applyBorder="1" applyAlignment="1">
      <alignment horizontal="center" vertical="center" wrapText="1"/>
    </xf>
    <xf numFmtId="177" fontId="6" fillId="0" borderId="1" xfId="55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left" vertical="center" wrapText="1"/>
    </xf>
    <xf numFmtId="0" fontId="6" fillId="0" borderId="1" xfId="56" applyFont="1" applyFill="1" applyBorder="1" applyAlignment="1">
      <alignment horizontal="left" vertical="center" wrapText="1"/>
    </xf>
    <xf numFmtId="176" fontId="6" fillId="0" borderId="1" xfId="56" applyNumberFormat="1" applyFont="1" applyFill="1" applyBorder="1" applyAlignment="1">
      <alignment horizontal="center" vertical="center" wrapText="1"/>
    </xf>
    <xf numFmtId="176" fontId="6" fillId="0" borderId="1" xfId="55" applyNumberFormat="1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6 2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10" xfId="50"/>
    <cellStyle name="常规 2 3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5" xfId="57"/>
    <cellStyle name="常规 7" xfId="58"/>
  </cellStyles>
  <tableStyles count="0" defaultTableStyle="TableStyleMedium2" defaultPivotStyle="PivotStyleLight16"/>
  <colors>
    <mruColors>
      <color rgb="00BDD7EE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9"/>
  <sheetViews>
    <sheetView zoomScale="85" zoomScaleNormal="85" workbookViewId="0">
      <pane ySplit="4" topLeftCell="A5" activePane="bottomLeft" state="frozen"/>
      <selection/>
      <selection pane="bottomLeft" activeCell="A50" sqref="$A50:$XFD61"/>
    </sheetView>
  </sheetViews>
  <sheetFormatPr defaultColWidth="9" defaultRowHeight="12"/>
  <cols>
    <col min="1" max="1" width="6.25" style="4" customWidth="1"/>
    <col min="2" max="2" width="9.25" style="4" customWidth="1"/>
    <col min="3" max="3" width="7.125" style="4" customWidth="1"/>
    <col min="4" max="4" width="9.40833333333333" style="4" customWidth="1"/>
    <col min="5" max="5" width="8.75" style="4" customWidth="1"/>
    <col min="6" max="6" width="6.875" style="5" customWidth="1"/>
    <col min="7" max="7" width="8.75" style="4" customWidth="1"/>
    <col min="8" max="8" width="3.875" style="4" customWidth="1"/>
    <col min="9" max="10" width="2.625" style="4" customWidth="1"/>
    <col min="11" max="11" width="9" style="6"/>
    <col min="12" max="12" width="7.625" style="4" customWidth="1"/>
    <col min="13" max="13" width="2.625" style="4" customWidth="1"/>
    <col min="14" max="14" width="4.125" style="4" customWidth="1"/>
    <col min="15" max="15" width="6.25" style="4" customWidth="1"/>
    <col min="16" max="21" width="2.625" style="4" customWidth="1"/>
    <col min="22" max="22" width="18.225" style="6" customWidth="1"/>
    <col min="23" max="23" width="5" style="4" customWidth="1"/>
    <col min="24" max="24" width="4.25" style="4" customWidth="1"/>
    <col min="25" max="25" width="4.625" style="4" customWidth="1"/>
    <col min="26" max="26" width="5.5" style="7" customWidth="1"/>
    <col min="27" max="27" width="25.875" style="6" customWidth="1"/>
    <col min="28" max="28" width="8.125" style="4" customWidth="1"/>
    <col min="29" max="29" width="8.825" style="4" customWidth="1"/>
    <col min="30" max="30" width="9.85" style="4" customWidth="1"/>
    <col min="31" max="16384" width="9" style="4"/>
  </cols>
  <sheetData>
    <row r="1" s="1" customFormat="1" ht="28.5" spans="1:3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2" s="2" customFormat="1" ht="22.5" spans="1:3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="3" customFormat="1" ht="14.25" spans="1:3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44" t="s">
        <v>8</v>
      </c>
      <c r="H3" s="12" t="s">
        <v>9</v>
      </c>
      <c r="I3" s="12"/>
      <c r="J3" s="12"/>
      <c r="K3" s="22"/>
      <c r="L3" s="12" t="s">
        <v>10</v>
      </c>
      <c r="M3" s="12"/>
      <c r="N3" s="12"/>
      <c r="O3" s="12"/>
      <c r="P3" s="12"/>
      <c r="Q3" s="12"/>
      <c r="R3" s="12"/>
      <c r="S3" s="12"/>
      <c r="T3" s="12"/>
      <c r="U3" s="12"/>
      <c r="V3" s="22"/>
      <c r="W3" s="12" t="s">
        <v>11</v>
      </c>
      <c r="X3" s="12"/>
      <c r="Y3" s="12"/>
      <c r="Z3" s="12"/>
      <c r="AA3" s="22"/>
      <c r="AB3" s="12" t="s">
        <v>12</v>
      </c>
      <c r="AC3" s="29" t="s">
        <v>13</v>
      </c>
      <c r="AD3" s="29" t="s">
        <v>14</v>
      </c>
    </row>
    <row r="4" s="3" customFormat="1" ht="28.5" spans="1:30">
      <c r="A4" s="10"/>
      <c r="B4" s="10"/>
      <c r="C4" s="10"/>
      <c r="D4" s="10"/>
      <c r="E4" s="10"/>
      <c r="F4" s="11"/>
      <c r="G4" s="44"/>
      <c r="H4" s="10" t="s">
        <v>15</v>
      </c>
      <c r="I4" s="10" t="s">
        <v>16</v>
      </c>
      <c r="J4" s="10" t="s">
        <v>17</v>
      </c>
      <c r="K4" s="10" t="s">
        <v>18</v>
      </c>
      <c r="L4" s="10" t="s">
        <v>15</v>
      </c>
      <c r="M4" s="10" t="s">
        <v>16</v>
      </c>
      <c r="N4" s="10" t="s">
        <v>17</v>
      </c>
      <c r="O4" s="10" t="s">
        <v>19</v>
      </c>
      <c r="P4" s="10" t="s">
        <v>20</v>
      </c>
      <c r="Q4" s="10" t="s">
        <v>21</v>
      </c>
      <c r="R4" s="10" t="s">
        <v>22</v>
      </c>
      <c r="S4" s="10" t="s">
        <v>23</v>
      </c>
      <c r="T4" s="10" t="s">
        <v>24</v>
      </c>
      <c r="U4" s="10" t="s">
        <v>25</v>
      </c>
      <c r="V4" s="10" t="s">
        <v>18</v>
      </c>
      <c r="W4" s="10" t="s">
        <v>15</v>
      </c>
      <c r="X4" s="10" t="s">
        <v>16</v>
      </c>
      <c r="Y4" s="10" t="s">
        <v>17</v>
      </c>
      <c r="Z4" s="30" t="s">
        <v>19</v>
      </c>
      <c r="AA4" s="12" t="s">
        <v>18</v>
      </c>
      <c r="AB4" s="12"/>
      <c r="AC4" s="31"/>
      <c r="AD4" s="31"/>
    </row>
    <row r="5" s="43" customFormat="1" ht="81" spans="1:30">
      <c r="A5" s="13" t="s">
        <v>16</v>
      </c>
      <c r="B5" s="15">
        <v>2017038</v>
      </c>
      <c r="C5" s="15" t="s">
        <v>26</v>
      </c>
      <c r="D5" s="15" t="s">
        <v>27</v>
      </c>
      <c r="E5" s="15" t="s">
        <v>28</v>
      </c>
      <c r="F5" s="18">
        <v>92.83</v>
      </c>
      <c r="G5" s="15"/>
      <c r="H5" s="15"/>
      <c r="I5" s="15"/>
      <c r="J5" s="15"/>
      <c r="K5" s="24"/>
      <c r="L5" s="15">
        <v>24</v>
      </c>
      <c r="M5" s="15">
        <v>2</v>
      </c>
      <c r="N5" s="15">
        <v>14</v>
      </c>
      <c r="O5" s="15">
        <v>8</v>
      </c>
      <c r="P5" s="15"/>
      <c r="Q5" s="15"/>
      <c r="R5" s="15"/>
      <c r="S5" s="15"/>
      <c r="T5" s="15"/>
      <c r="U5" s="15"/>
      <c r="V5" s="24" t="s">
        <v>29</v>
      </c>
      <c r="W5" s="15">
        <v>2.2</v>
      </c>
      <c r="X5" s="15"/>
      <c r="Y5" s="15">
        <v>2.2</v>
      </c>
      <c r="Z5" s="35"/>
      <c r="AA5" s="24" t="s">
        <v>30</v>
      </c>
      <c r="AB5" s="33">
        <f t="shared" ref="AB5:AB61" si="0">H5+L5+W5</f>
        <v>26.2</v>
      </c>
      <c r="AC5" s="33" t="s">
        <v>31</v>
      </c>
      <c r="AD5" s="33"/>
    </row>
    <row r="6" s="43" customFormat="1" ht="256.5" spans="1:30">
      <c r="A6" s="13" t="s">
        <v>17</v>
      </c>
      <c r="B6" s="15">
        <v>2017018</v>
      </c>
      <c r="C6" s="15" t="s">
        <v>32</v>
      </c>
      <c r="D6" s="15" t="s">
        <v>33</v>
      </c>
      <c r="E6" s="15" t="s">
        <v>28</v>
      </c>
      <c r="F6" s="18">
        <v>90.09</v>
      </c>
      <c r="G6" s="15"/>
      <c r="H6" s="15">
        <v>1</v>
      </c>
      <c r="I6" s="15"/>
      <c r="J6" s="15">
        <v>1</v>
      </c>
      <c r="K6" s="49" t="s">
        <v>34</v>
      </c>
      <c r="L6" s="15">
        <v>20</v>
      </c>
      <c r="M6" s="15"/>
      <c r="N6" s="15"/>
      <c r="O6" s="15">
        <v>20</v>
      </c>
      <c r="P6" s="15"/>
      <c r="Q6" s="15"/>
      <c r="R6" s="15"/>
      <c r="S6" s="15"/>
      <c r="T6" s="15"/>
      <c r="U6" s="15"/>
      <c r="V6" s="24" t="s">
        <v>35</v>
      </c>
      <c r="W6" s="15">
        <v>4.1</v>
      </c>
      <c r="X6" s="15">
        <v>3</v>
      </c>
      <c r="Y6" s="15">
        <v>1.1</v>
      </c>
      <c r="Z6" s="35"/>
      <c r="AA6" s="24" t="s">
        <v>36</v>
      </c>
      <c r="AB6" s="33">
        <f t="shared" si="0"/>
        <v>25.1</v>
      </c>
      <c r="AC6" s="33" t="s">
        <v>31</v>
      </c>
      <c r="AD6" s="33"/>
    </row>
    <row r="7" s="43" customFormat="1" ht="81" spans="1:30">
      <c r="A7" s="13" t="s">
        <v>19</v>
      </c>
      <c r="B7" s="15">
        <v>2017037</v>
      </c>
      <c r="C7" s="15" t="s">
        <v>37</v>
      </c>
      <c r="D7" s="15" t="s">
        <v>27</v>
      </c>
      <c r="E7" s="15" t="s">
        <v>28</v>
      </c>
      <c r="F7" s="18">
        <v>89.58</v>
      </c>
      <c r="G7" s="15"/>
      <c r="H7" s="15"/>
      <c r="I7" s="15"/>
      <c r="J7" s="15"/>
      <c r="K7" s="24"/>
      <c r="L7" s="15">
        <v>19</v>
      </c>
      <c r="M7" s="15">
        <v>1</v>
      </c>
      <c r="N7" s="15"/>
      <c r="O7" s="15">
        <v>16</v>
      </c>
      <c r="P7" s="15">
        <v>2</v>
      </c>
      <c r="Q7" s="15"/>
      <c r="R7" s="15"/>
      <c r="S7" s="15"/>
      <c r="T7" s="15"/>
      <c r="U7" s="15"/>
      <c r="V7" s="24" t="s">
        <v>38</v>
      </c>
      <c r="W7" s="15">
        <v>3.1</v>
      </c>
      <c r="X7" s="15"/>
      <c r="Y7" s="15">
        <v>3.1</v>
      </c>
      <c r="Z7" s="35"/>
      <c r="AA7" s="24" t="s">
        <v>39</v>
      </c>
      <c r="AB7" s="33">
        <f t="shared" si="0"/>
        <v>22.1</v>
      </c>
      <c r="AC7" s="33" t="s">
        <v>31</v>
      </c>
      <c r="AD7" s="33"/>
    </row>
    <row r="8" s="43" customFormat="1" ht="81" spans="1:30">
      <c r="A8" s="13" t="s">
        <v>20</v>
      </c>
      <c r="B8" s="15">
        <v>2017050</v>
      </c>
      <c r="C8" s="15" t="s">
        <v>40</v>
      </c>
      <c r="D8" s="15" t="s">
        <v>41</v>
      </c>
      <c r="E8" s="15" t="s">
        <v>28</v>
      </c>
      <c r="F8" s="18">
        <v>86</v>
      </c>
      <c r="G8" s="15"/>
      <c r="H8" s="15">
        <v>2</v>
      </c>
      <c r="I8" s="15">
        <v>1</v>
      </c>
      <c r="J8" s="15">
        <v>1</v>
      </c>
      <c r="K8" s="24" t="s">
        <v>42</v>
      </c>
      <c r="L8" s="15">
        <v>19</v>
      </c>
      <c r="M8" s="15"/>
      <c r="N8" s="15">
        <v>4</v>
      </c>
      <c r="O8" s="15">
        <v>15</v>
      </c>
      <c r="P8" s="15"/>
      <c r="Q8" s="15"/>
      <c r="R8" s="15"/>
      <c r="S8" s="15"/>
      <c r="T8" s="15"/>
      <c r="U8" s="15"/>
      <c r="V8" s="24" t="s">
        <v>43</v>
      </c>
      <c r="W8" s="15">
        <v>1.1</v>
      </c>
      <c r="X8" s="15"/>
      <c r="Y8" s="15">
        <v>1.1</v>
      </c>
      <c r="Z8" s="35"/>
      <c r="AA8" s="24" t="s">
        <v>44</v>
      </c>
      <c r="AB8" s="33">
        <f t="shared" si="0"/>
        <v>22.1</v>
      </c>
      <c r="AC8" s="33" t="s">
        <v>31</v>
      </c>
      <c r="AD8" s="33"/>
    </row>
    <row r="9" s="43" customFormat="1" ht="108" spans="1:30">
      <c r="A9" s="13" t="s">
        <v>21</v>
      </c>
      <c r="B9" s="15">
        <v>2017048</v>
      </c>
      <c r="C9" s="15" t="s">
        <v>45</v>
      </c>
      <c r="D9" s="15" t="s">
        <v>41</v>
      </c>
      <c r="E9" s="15" t="s">
        <v>28</v>
      </c>
      <c r="F9" s="18">
        <v>83.3</v>
      </c>
      <c r="G9" s="15"/>
      <c r="H9" s="15">
        <v>4</v>
      </c>
      <c r="I9" s="15">
        <v>2</v>
      </c>
      <c r="J9" s="15">
        <v>2</v>
      </c>
      <c r="K9" s="24" t="s">
        <v>46</v>
      </c>
      <c r="L9" s="15">
        <v>10</v>
      </c>
      <c r="M9" s="15"/>
      <c r="N9" s="15">
        <v>10</v>
      </c>
      <c r="O9" s="15"/>
      <c r="P9" s="15"/>
      <c r="Q9" s="15"/>
      <c r="R9" s="15"/>
      <c r="S9" s="15"/>
      <c r="T9" s="15"/>
      <c r="U9" s="15"/>
      <c r="V9" s="24" t="s">
        <v>47</v>
      </c>
      <c r="W9" s="15">
        <v>3.8</v>
      </c>
      <c r="X9" s="15"/>
      <c r="Y9" s="15">
        <v>3.8</v>
      </c>
      <c r="Z9" s="35"/>
      <c r="AA9" s="24" t="s">
        <v>48</v>
      </c>
      <c r="AB9" s="33">
        <f t="shared" si="0"/>
        <v>17.8</v>
      </c>
      <c r="AC9" s="33" t="s">
        <v>31</v>
      </c>
      <c r="AD9" s="33"/>
    </row>
    <row r="10" s="43" customFormat="1" ht="40.5" spans="1:30">
      <c r="A10" s="13" t="s">
        <v>22</v>
      </c>
      <c r="B10" s="15">
        <v>2017025</v>
      </c>
      <c r="C10" s="15" t="s">
        <v>49</v>
      </c>
      <c r="D10" s="15" t="s">
        <v>50</v>
      </c>
      <c r="E10" s="15" t="s">
        <v>28</v>
      </c>
      <c r="F10" s="18">
        <v>84.73</v>
      </c>
      <c r="G10" s="15"/>
      <c r="H10" s="15">
        <v>1</v>
      </c>
      <c r="I10" s="15"/>
      <c r="J10" s="15">
        <v>1</v>
      </c>
      <c r="K10" s="24" t="s">
        <v>34</v>
      </c>
      <c r="L10" s="15">
        <v>15</v>
      </c>
      <c r="M10" s="15"/>
      <c r="N10" s="15"/>
      <c r="O10" s="15">
        <v>15</v>
      </c>
      <c r="P10" s="15"/>
      <c r="Q10" s="15"/>
      <c r="R10" s="15"/>
      <c r="S10" s="15"/>
      <c r="T10" s="15"/>
      <c r="U10" s="15"/>
      <c r="V10" s="24" t="s">
        <v>51</v>
      </c>
      <c r="W10" s="15">
        <v>0.7</v>
      </c>
      <c r="X10" s="15"/>
      <c r="Y10" s="15">
        <v>0.7</v>
      </c>
      <c r="Z10" s="35"/>
      <c r="AA10" s="24" t="s">
        <v>52</v>
      </c>
      <c r="AB10" s="33">
        <f t="shared" si="0"/>
        <v>16.7</v>
      </c>
      <c r="AC10" s="33" t="s">
        <v>31</v>
      </c>
      <c r="AD10" s="33"/>
    </row>
    <row r="11" s="43" customFormat="1" ht="54" spans="1:30">
      <c r="A11" s="13" t="s">
        <v>23</v>
      </c>
      <c r="B11" s="45">
        <v>2017020</v>
      </c>
      <c r="C11" s="45" t="s">
        <v>53</v>
      </c>
      <c r="D11" s="45" t="s">
        <v>54</v>
      </c>
      <c r="E11" s="45" t="s">
        <v>28</v>
      </c>
      <c r="F11" s="46">
        <v>83.78</v>
      </c>
      <c r="G11" s="45"/>
      <c r="H11" s="45">
        <v>1</v>
      </c>
      <c r="I11" s="45"/>
      <c r="J11" s="45">
        <v>1</v>
      </c>
      <c r="K11" s="50" t="s">
        <v>34</v>
      </c>
      <c r="L11" s="45">
        <v>14</v>
      </c>
      <c r="M11" s="45"/>
      <c r="N11" s="45">
        <v>14</v>
      </c>
      <c r="O11" s="45"/>
      <c r="P11" s="45"/>
      <c r="Q11" s="45"/>
      <c r="R11" s="45"/>
      <c r="S11" s="45"/>
      <c r="T11" s="45"/>
      <c r="U11" s="45"/>
      <c r="V11" s="50" t="s">
        <v>55</v>
      </c>
      <c r="W11" s="45">
        <v>1.1</v>
      </c>
      <c r="X11" s="45"/>
      <c r="Y11" s="45">
        <v>1.1</v>
      </c>
      <c r="Z11" s="51"/>
      <c r="AA11" s="50" t="s">
        <v>56</v>
      </c>
      <c r="AB11" s="33">
        <f t="shared" si="0"/>
        <v>16.1</v>
      </c>
      <c r="AC11" s="33" t="s">
        <v>57</v>
      </c>
      <c r="AD11" s="33"/>
    </row>
    <row r="12" s="43" customFormat="1" ht="54" spans="1:30">
      <c r="A12" s="13" t="s">
        <v>24</v>
      </c>
      <c r="B12" s="15">
        <v>2017014</v>
      </c>
      <c r="C12" s="15" t="s">
        <v>58</v>
      </c>
      <c r="D12" s="15" t="s">
        <v>33</v>
      </c>
      <c r="E12" s="15" t="s">
        <v>28</v>
      </c>
      <c r="F12" s="18">
        <v>89.73</v>
      </c>
      <c r="G12" s="15"/>
      <c r="H12" s="15"/>
      <c r="I12" s="15"/>
      <c r="J12" s="15"/>
      <c r="K12" s="24"/>
      <c r="L12" s="15">
        <v>11</v>
      </c>
      <c r="M12" s="15">
        <v>1</v>
      </c>
      <c r="N12" s="15">
        <v>10</v>
      </c>
      <c r="O12" s="15"/>
      <c r="P12" s="15"/>
      <c r="Q12" s="15"/>
      <c r="R12" s="15"/>
      <c r="S12" s="15"/>
      <c r="T12" s="15"/>
      <c r="U12" s="15"/>
      <c r="V12" s="49" t="s">
        <v>59</v>
      </c>
      <c r="W12" s="15">
        <v>5</v>
      </c>
      <c r="X12" s="15"/>
      <c r="Y12" s="15">
        <v>2.2</v>
      </c>
      <c r="Z12" s="35">
        <v>4</v>
      </c>
      <c r="AA12" s="24" t="s">
        <v>60</v>
      </c>
      <c r="AB12" s="33">
        <f t="shared" si="0"/>
        <v>16</v>
      </c>
      <c r="AC12" s="33" t="s">
        <v>57</v>
      </c>
      <c r="AD12" s="33"/>
    </row>
    <row r="13" s="43" customFormat="1" ht="67.5" spans="1:30">
      <c r="A13" s="13" t="s">
        <v>25</v>
      </c>
      <c r="B13" s="15">
        <v>2017009</v>
      </c>
      <c r="C13" s="15" t="s">
        <v>61</v>
      </c>
      <c r="D13" s="15" t="s">
        <v>62</v>
      </c>
      <c r="E13" s="15" t="s">
        <v>28</v>
      </c>
      <c r="F13" s="18">
        <v>85.5</v>
      </c>
      <c r="G13" s="15"/>
      <c r="H13" s="15">
        <v>3</v>
      </c>
      <c r="I13" s="15">
        <v>1</v>
      </c>
      <c r="J13" s="15">
        <v>2</v>
      </c>
      <c r="K13" s="24" t="s">
        <v>63</v>
      </c>
      <c r="L13" s="15">
        <v>10</v>
      </c>
      <c r="M13" s="15"/>
      <c r="N13" s="15">
        <v>10</v>
      </c>
      <c r="O13" s="15"/>
      <c r="P13" s="15"/>
      <c r="Q13" s="15"/>
      <c r="R13" s="15"/>
      <c r="S13" s="15"/>
      <c r="T13" s="15"/>
      <c r="U13" s="15"/>
      <c r="V13" s="24" t="s">
        <v>47</v>
      </c>
      <c r="W13" s="15">
        <v>1.9</v>
      </c>
      <c r="X13" s="15"/>
      <c r="Y13" s="15">
        <v>1.9</v>
      </c>
      <c r="Z13" s="35"/>
      <c r="AA13" s="24" t="s">
        <v>64</v>
      </c>
      <c r="AB13" s="33">
        <f t="shared" si="0"/>
        <v>14.9</v>
      </c>
      <c r="AC13" s="33" t="s">
        <v>57</v>
      </c>
      <c r="AD13" s="33"/>
    </row>
    <row r="14" s="43" customFormat="1" ht="40.5" spans="1:30">
      <c r="A14" s="13" t="s">
        <v>65</v>
      </c>
      <c r="B14" s="15">
        <v>2017036</v>
      </c>
      <c r="C14" s="15" t="s">
        <v>66</v>
      </c>
      <c r="D14" s="15" t="s">
        <v>27</v>
      </c>
      <c r="E14" s="15" t="s">
        <v>28</v>
      </c>
      <c r="F14" s="18">
        <v>91.17</v>
      </c>
      <c r="G14" s="15"/>
      <c r="H14" s="15">
        <v>1</v>
      </c>
      <c r="I14" s="15"/>
      <c r="J14" s="15">
        <v>1</v>
      </c>
      <c r="K14" s="24" t="s">
        <v>34</v>
      </c>
      <c r="L14" s="15">
        <v>12</v>
      </c>
      <c r="M14" s="15"/>
      <c r="N14" s="15">
        <v>4</v>
      </c>
      <c r="O14" s="15">
        <v>8</v>
      </c>
      <c r="P14" s="15"/>
      <c r="Q14" s="15"/>
      <c r="R14" s="15"/>
      <c r="S14" s="15"/>
      <c r="T14" s="15"/>
      <c r="U14" s="15"/>
      <c r="V14" s="24" t="s">
        <v>67</v>
      </c>
      <c r="W14" s="15">
        <v>0.7</v>
      </c>
      <c r="X14" s="15"/>
      <c r="Y14" s="15">
        <v>0.7</v>
      </c>
      <c r="Z14" s="35"/>
      <c r="AA14" s="24" t="s">
        <v>68</v>
      </c>
      <c r="AB14" s="33">
        <f t="shared" si="0"/>
        <v>13.7</v>
      </c>
      <c r="AC14" s="33" t="s">
        <v>57</v>
      </c>
      <c r="AD14" s="33"/>
    </row>
    <row r="15" s="43" customFormat="1" ht="67.5" spans="1:30">
      <c r="A15" s="13" t="s">
        <v>69</v>
      </c>
      <c r="B15" s="15">
        <v>2017005</v>
      </c>
      <c r="C15" s="15" t="s">
        <v>70</v>
      </c>
      <c r="D15" s="15" t="s">
        <v>71</v>
      </c>
      <c r="E15" s="15" t="s">
        <v>28</v>
      </c>
      <c r="F15" s="18">
        <v>89.92</v>
      </c>
      <c r="G15" s="15"/>
      <c r="H15" s="15"/>
      <c r="I15" s="15"/>
      <c r="J15" s="15"/>
      <c r="K15" s="24"/>
      <c r="L15" s="15">
        <v>13</v>
      </c>
      <c r="M15" s="15">
        <v>2</v>
      </c>
      <c r="N15" s="15">
        <v>11</v>
      </c>
      <c r="O15" s="15"/>
      <c r="P15" s="15"/>
      <c r="Q15" s="15"/>
      <c r="R15" s="15"/>
      <c r="S15" s="15"/>
      <c r="T15" s="15"/>
      <c r="U15" s="15"/>
      <c r="V15" s="24" t="s">
        <v>72</v>
      </c>
      <c r="W15" s="15">
        <v>0.4</v>
      </c>
      <c r="X15" s="15"/>
      <c r="Y15" s="15">
        <v>0.4</v>
      </c>
      <c r="Z15" s="35"/>
      <c r="AA15" s="24" t="s">
        <v>73</v>
      </c>
      <c r="AB15" s="33">
        <f t="shared" si="0"/>
        <v>13.4</v>
      </c>
      <c r="AC15" s="33" t="s">
        <v>57</v>
      </c>
      <c r="AD15" s="33"/>
    </row>
    <row r="16" s="43" customFormat="1" ht="67.5" spans="1:30">
      <c r="A16" s="13" t="s">
        <v>74</v>
      </c>
      <c r="B16" s="15">
        <v>2017063</v>
      </c>
      <c r="C16" s="15" t="s">
        <v>75</v>
      </c>
      <c r="D16" s="15" t="s">
        <v>76</v>
      </c>
      <c r="E16" s="15" t="s">
        <v>77</v>
      </c>
      <c r="F16" s="18">
        <v>90.08</v>
      </c>
      <c r="G16" s="15"/>
      <c r="H16" s="15">
        <v>2</v>
      </c>
      <c r="I16" s="15"/>
      <c r="J16" s="15">
        <v>2</v>
      </c>
      <c r="K16" s="24" t="s">
        <v>78</v>
      </c>
      <c r="L16" s="15">
        <v>8</v>
      </c>
      <c r="M16" s="15"/>
      <c r="N16" s="15"/>
      <c r="O16" s="15">
        <v>8</v>
      </c>
      <c r="P16" s="15"/>
      <c r="Q16" s="15"/>
      <c r="R16" s="15"/>
      <c r="S16" s="15"/>
      <c r="T16" s="15"/>
      <c r="U16" s="15"/>
      <c r="V16" s="24" t="s">
        <v>79</v>
      </c>
      <c r="W16" s="15">
        <v>2.9</v>
      </c>
      <c r="X16" s="15"/>
      <c r="Y16" s="15">
        <v>2.9</v>
      </c>
      <c r="Z16" s="35"/>
      <c r="AA16" s="24" t="s">
        <v>80</v>
      </c>
      <c r="AB16" s="33">
        <f t="shared" si="0"/>
        <v>12.9</v>
      </c>
      <c r="AC16" s="33" t="s">
        <v>57</v>
      </c>
      <c r="AD16" s="33"/>
    </row>
    <row r="17" s="43" customFormat="1" ht="148.5" spans="1:30">
      <c r="A17" s="13" t="s">
        <v>81</v>
      </c>
      <c r="B17" s="15">
        <v>2017045</v>
      </c>
      <c r="C17" s="15" t="s">
        <v>82</v>
      </c>
      <c r="D17" s="15" t="s">
        <v>41</v>
      </c>
      <c r="E17" s="15" t="s">
        <v>28</v>
      </c>
      <c r="F17" s="18">
        <v>84.2</v>
      </c>
      <c r="G17" s="15"/>
      <c r="H17" s="15">
        <v>4</v>
      </c>
      <c r="I17" s="15">
        <v>1</v>
      </c>
      <c r="J17" s="15">
        <v>3</v>
      </c>
      <c r="K17" s="24" t="s">
        <v>83</v>
      </c>
      <c r="L17" s="15">
        <v>2</v>
      </c>
      <c r="M17" s="15">
        <v>2</v>
      </c>
      <c r="N17" s="15"/>
      <c r="O17" s="15"/>
      <c r="P17" s="15"/>
      <c r="Q17" s="15"/>
      <c r="R17" s="15"/>
      <c r="S17" s="15"/>
      <c r="T17" s="15"/>
      <c r="U17" s="15"/>
      <c r="V17" s="24" t="s">
        <v>84</v>
      </c>
      <c r="W17" s="15">
        <v>5</v>
      </c>
      <c r="X17" s="15"/>
      <c r="Y17" s="15">
        <v>6</v>
      </c>
      <c r="Z17" s="35"/>
      <c r="AA17" s="24" t="s">
        <v>85</v>
      </c>
      <c r="AB17" s="33">
        <f t="shared" si="0"/>
        <v>11</v>
      </c>
      <c r="AC17" s="33" t="s">
        <v>57</v>
      </c>
      <c r="AD17" s="33"/>
    </row>
    <row r="18" s="43" customFormat="1" ht="67.5" spans="1:30">
      <c r="A18" s="13" t="s">
        <v>86</v>
      </c>
      <c r="B18" s="15">
        <v>2017022</v>
      </c>
      <c r="C18" s="15" t="s">
        <v>87</v>
      </c>
      <c r="D18" s="15" t="s">
        <v>88</v>
      </c>
      <c r="E18" s="15" t="s">
        <v>28</v>
      </c>
      <c r="F18" s="18">
        <v>87.91</v>
      </c>
      <c r="G18" s="15"/>
      <c r="H18" s="15">
        <v>1</v>
      </c>
      <c r="I18" s="15"/>
      <c r="J18" s="15">
        <v>1</v>
      </c>
      <c r="K18" s="24" t="s">
        <v>34</v>
      </c>
      <c r="L18" s="15">
        <v>7</v>
      </c>
      <c r="M18" s="15">
        <v>1</v>
      </c>
      <c r="N18" s="15">
        <v>6</v>
      </c>
      <c r="O18" s="15"/>
      <c r="P18" s="15"/>
      <c r="Q18" s="15"/>
      <c r="R18" s="15"/>
      <c r="S18" s="15"/>
      <c r="T18" s="15"/>
      <c r="U18" s="15"/>
      <c r="V18" s="24" t="s">
        <v>89</v>
      </c>
      <c r="W18" s="15">
        <v>2.9</v>
      </c>
      <c r="X18" s="15"/>
      <c r="Y18" s="15">
        <v>0.9</v>
      </c>
      <c r="Z18" s="35">
        <v>2</v>
      </c>
      <c r="AA18" s="24" t="s">
        <v>90</v>
      </c>
      <c r="AB18" s="33">
        <f t="shared" si="0"/>
        <v>10.9</v>
      </c>
      <c r="AC18" s="33" t="s">
        <v>57</v>
      </c>
      <c r="AD18" s="33"/>
    </row>
    <row r="19" s="43" customFormat="1" ht="40.5" spans="1:30">
      <c r="A19" s="13" t="s">
        <v>91</v>
      </c>
      <c r="B19" s="15">
        <v>2017019</v>
      </c>
      <c r="C19" s="15" t="s">
        <v>92</v>
      </c>
      <c r="D19" s="15" t="s">
        <v>33</v>
      </c>
      <c r="E19" s="15" t="s">
        <v>28</v>
      </c>
      <c r="F19" s="18">
        <v>92.18</v>
      </c>
      <c r="G19" s="15"/>
      <c r="H19" s="15"/>
      <c r="I19" s="15"/>
      <c r="J19" s="15"/>
      <c r="K19" s="24"/>
      <c r="L19" s="15">
        <v>9</v>
      </c>
      <c r="M19" s="15">
        <v>1</v>
      </c>
      <c r="N19" s="15"/>
      <c r="O19" s="15">
        <v>8</v>
      </c>
      <c r="P19" s="15"/>
      <c r="Q19" s="15"/>
      <c r="R19" s="15"/>
      <c r="S19" s="15"/>
      <c r="T19" s="15"/>
      <c r="U19" s="15"/>
      <c r="V19" s="24" t="s">
        <v>93</v>
      </c>
      <c r="W19" s="15">
        <v>0.7</v>
      </c>
      <c r="X19" s="15"/>
      <c r="Y19" s="15">
        <v>0.7</v>
      </c>
      <c r="Z19" s="35"/>
      <c r="AA19" s="24" t="s">
        <v>94</v>
      </c>
      <c r="AB19" s="33">
        <f t="shared" si="0"/>
        <v>9.7</v>
      </c>
      <c r="AC19" s="33" t="s">
        <v>57</v>
      </c>
      <c r="AD19" s="33"/>
    </row>
    <row r="20" s="43" customFormat="1" ht="81" spans="1:30">
      <c r="A20" s="13" t="s">
        <v>95</v>
      </c>
      <c r="B20" s="15">
        <v>2017029</v>
      </c>
      <c r="C20" s="15" t="s">
        <v>96</v>
      </c>
      <c r="D20" s="15" t="s">
        <v>97</v>
      </c>
      <c r="E20" s="15" t="s">
        <v>28</v>
      </c>
      <c r="F20" s="18">
        <v>88.18</v>
      </c>
      <c r="G20" s="15"/>
      <c r="H20" s="15">
        <v>1</v>
      </c>
      <c r="I20" s="15">
        <v>1</v>
      </c>
      <c r="J20" s="15"/>
      <c r="K20" s="24" t="s">
        <v>98</v>
      </c>
      <c r="L20" s="15">
        <v>4</v>
      </c>
      <c r="M20" s="15"/>
      <c r="N20" s="15">
        <v>4</v>
      </c>
      <c r="O20" s="15"/>
      <c r="P20" s="15"/>
      <c r="Q20" s="15"/>
      <c r="R20" s="15"/>
      <c r="S20" s="15"/>
      <c r="T20" s="15"/>
      <c r="U20" s="15"/>
      <c r="V20" s="24" t="s">
        <v>99</v>
      </c>
      <c r="W20" s="15">
        <v>2.4</v>
      </c>
      <c r="X20" s="15"/>
      <c r="Y20" s="15">
        <v>2.4</v>
      </c>
      <c r="Z20" s="35"/>
      <c r="AA20" s="24" t="s">
        <v>100</v>
      </c>
      <c r="AB20" s="33">
        <f t="shared" si="0"/>
        <v>7.4</v>
      </c>
      <c r="AC20" s="33" t="s">
        <v>57</v>
      </c>
      <c r="AD20" s="33"/>
    </row>
    <row r="21" s="43" customFormat="1" ht="40.5" spans="1:30">
      <c r="A21" s="13" t="s">
        <v>101</v>
      </c>
      <c r="B21" s="15">
        <v>2017010</v>
      </c>
      <c r="C21" s="15" t="s">
        <v>102</v>
      </c>
      <c r="D21" s="15" t="s">
        <v>62</v>
      </c>
      <c r="E21" s="15" t="s">
        <v>28</v>
      </c>
      <c r="F21" s="18">
        <v>87</v>
      </c>
      <c r="G21" s="15"/>
      <c r="H21" s="15">
        <v>1</v>
      </c>
      <c r="I21" s="15"/>
      <c r="J21" s="15">
        <v>1</v>
      </c>
      <c r="K21" s="24" t="s">
        <v>34</v>
      </c>
      <c r="L21" s="15">
        <v>5</v>
      </c>
      <c r="M21" s="15"/>
      <c r="N21" s="15">
        <v>5</v>
      </c>
      <c r="O21" s="15"/>
      <c r="P21" s="15"/>
      <c r="Q21" s="15"/>
      <c r="R21" s="15"/>
      <c r="S21" s="15"/>
      <c r="T21" s="15"/>
      <c r="U21" s="15"/>
      <c r="V21" s="24" t="s">
        <v>103</v>
      </c>
      <c r="W21" s="15">
        <v>0.7</v>
      </c>
      <c r="X21" s="15"/>
      <c r="Y21" s="15">
        <v>0.7</v>
      </c>
      <c r="Z21" s="35"/>
      <c r="AA21" s="24" t="s">
        <v>94</v>
      </c>
      <c r="AB21" s="33">
        <f t="shared" si="0"/>
        <v>6.7</v>
      </c>
      <c r="AC21" s="33" t="s">
        <v>57</v>
      </c>
      <c r="AD21" s="33"/>
    </row>
    <row r="22" s="43" customFormat="1" ht="54" spans="1:30">
      <c r="A22" s="13" t="s">
        <v>104</v>
      </c>
      <c r="B22" s="13" t="s">
        <v>105</v>
      </c>
      <c r="C22" s="13" t="s">
        <v>106</v>
      </c>
      <c r="D22" s="13" t="s">
        <v>33</v>
      </c>
      <c r="E22" s="13" t="s">
        <v>28</v>
      </c>
      <c r="F22" s="21">
        <v>90.58</v>
      </c>
      <c r="G22" s="13"/>
      <c r="H22" s="13" t="s">
        <v>19</v>
      </c>
      <c r="I22" s="13"/>
      <c r="J22" s="13" t="s">
        <v>19</v>
      </c>
      <c r="K22" s="26" t="s">
        <v>107</v>
      </c>
      <c r="L22" s="13" t="s">
        <v>17</v>
      </c>
      <c r="M22" s="13" t="s">
        <v>17</v>
      </c>
      <c r="N22" s="13"/>
      <c r="O22" s="13"/>
      <c r="P22" s="13"/>
      <c r="Q22" s="13"/>
      <c r="R22" s="13"/>
      <c r="S22" s="13"/>
      <c r="T22" s="13"/>
      <c r="U22" s="13"/>
      <c r="V22" s="26" t="s">
        <v>84</v>
      </c>
      <c r="W22" s="13" t="s">
        <v>108</v>
      </c>
      <c r="X22" s="13"/>
      <c r="Y22" s="13" t="s">
        <v>108</v>
      </c>
      <c r="Z22" s="37"/>
      <c r="AA22" s="24" t="s">
        <v>109</v>
      </c>
      <c r="AB22" s="33">
        <f t="shared" si="0"/>
        <v>6.7</v>
      </c>
      <c r="AC22" s="33" t="s">
        <v>57</v>
      </c>
      <c r="AD22" s="33"/>
    </row>
    <row r="23" s="43" customFormat="1" ht="54" spans="1:30">
      <c r="A23" s="13" t="s">
        <v>110</v>
      </c>
      <c r="B23" s="15">
        <v>2017028</v>
      </c>
      <c r="C23" s="15" t="s">
        <v>111</v>
      </c>
      <c r="D23" s="15" t="s">
        <v>97</v>
      </c>
      <c r="E23" s="15" t="s">
        <v>28</v>
      </c>
      <c r="F23" s="18">
        <v>87.7</v>
      </c>
      <c r="G23" s="15"/>
      <c r="H23" s="15"/>
      <c r="I23" s="15"/>
      <c r="J23" s="15"/>
      <c r="K23" s="24"/>
      <c r="L23" s="15">
        <v>6</v>
      </c>
      <c r="M23" s="15">
        <v>1</v>
      </c>
      <c r="N23" s="15">
        <v>5</v>
      </c>
      <c r="O23" s="15"/>
      <c r="P23" s="15"/>
      <c r="Q23" s="15"/>
      <c r="R23" s="15"/>
      <c r="S23" s="15"/>
      <c r="T23" s="15"/>
      <c r="U23" s="15"/>
      <c r="V23" s="24" t="s">
        <v>112</v>
      </c>
      <c r="W23" s="15">
        <v>0.5</v>
      </c>
      <c r="X23" s="15"/>
      <c r="Y23" s="15">
        <v>0.5</v>
      </c>
      <c r="Z23" s="35"/>
      <c r="AA23" s="24" t="s">
        <v>113</v>
      </c>
      <c r="AB23" s="33">
        <f t="shared" si="0"/>
        <v>6.5</v>
      </c>
      <c r="AC23" s="33" t="s">
        <v>57</v>
      </c>
      <c r="AD23" s="33" t="s">
        <v>114</v>
      </c>
    </row>
    <row r="24" s="43" customFormat="1" ht="108" spans="1:30">
      <c r="A24" s="13" t="s">
        <v>115</v>
      </c>
      <c r="B24" s="15">
        <v>2017058</v>
      </c>
      <c r="C24" s="15" t="s">
        <v>116</v>
      </c>
      <c r="D24" s="15" t="s">
        <v>41</v>
      </c>
      <c r="E24" s="15" t="s">
        <v>28</v>
      </c>
      <c r="F24" s="18">
        <v>81.8</v>
      </c>
      <c r="G24" s="15"/>
      <c r="H24" s="15">
        <v>4</v>
      </c>
      <c r="I24" s="15">
        <v>2</v>
      </c>
      <c r="J24" s="15">
        <v>2</v>
      </c>
      <c r="K24" s="49" t="s">
        <v>117</v>
      </c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24"/>
      <c r="W24" s="15">
        <v>2.5</v>
      </c>
      <c r="X24" s="15"/>
      <c r="Y24" s="15">
        <v>2.5</v>
      </c>
      <c r="Z24" s="35"/>
      <c r="AA24" s="24" t="s">
        <v>118</v>
      </c>
      <c r="AB24" s="33">
        <f t="shared" si="0"/>
        <v>6.5</v>
      </c>
      <c r="AC24" s="33" t="s">
        <v>119</v>
      </c>
      <c r="AD24" s="33"/>
    </row>
    <row r="25" s="43" customFormat="1" ht="67.5" spans="1:30">
      <c r="A25" s="13" t="s">
        <v>120</v>
      </c>
      <c r="B25" s="15">
        <v>2017016</v>
      </c>
      <c r="C25" s="15" t="s">
        <v>121</v>
      </c>
      <c r="D25" s="15" t="s">
        <v>33</v>
      </c>
      <c r="E25" s="15" t="s">
        <v>28</v>
      </c>
      <c r="F25" s="18">
        <v>88.07</v>
      </c>
      <c r="G25" s="15"/>
      <c r="H25" s="15">
        <v>2</v>
      </c>
      <c r="I25" s="15">
        <v>1</v>
      </c>
      <c r="J25" s="15">
        <v>1</v>
      </c>
      <c r="K25" s="24" t="s">
        <v>122</v>
      </c>
      <c r="L25" s="15">
        <v>3</v>
      </c>
      <c r="M25" s="15">
        <v>1</v>
      </c>
      <c r="N25" s="15"/>
      <c r="O25" s="15">
        <v>2</v>
      </c>
      <c r="P25" s="15"/>
      <c r="Q25" s="15"/>
      <c r="R25" s="15"/>
      <c r="S25" s="15"/>
      <c r="T25" s="15"/>
      <c r="U25" s="15"/>
      <c r="V25" s="24" t="s">
        <v>123</v>
      </c>
      <c r="W25" s="15">
        <v>0.9</v>
      </c>
      <c r="X25" s="15"/>
      <c r="Y25" s="15">
        <v>0.9</v>
      </c>
      <c r="Z25" s="35"/>
      <c r="AA25" s="24" t="s">
        <v>124</v>
      </c>
      <c r="AB25" s="33">
        <f t="shared" si="0"/>
        <v>5.9</v>
      </c>
      <c r="AC25" s="33" t="s">
        <v>119</v>
      </c>
      <c r="AD25" s="33"/>
    </row>
    <row r="26" s="43" customFormat="1" ht="40.5" spans="1:30">
      <c r="A26" s="13" t="s">
        <v>125</v>
      </c>
      <c r="B26" s="15">
        <v>2017026</v>
      </c>
      <c r="C26" s="15" t="s">
        <v>126</v>
      </c>
      <c r="D26" s="15" t="s">
        <v>50</v>
      </c>
      <c r="E26" s="15" t="s">
        <v>28</v>
      </c>
      <c r="F26" s="18">
        <v>86.7</v>
      </c>
      <c r="G26" s="15"/>
      <c r="H26" s="15"/>
      <c r="I26" s="15"/>
      <c r="J26" s="15"/>
      <c r="K26" s="24"/>
      <c r="L26" s="15">
        <v>5</v>
      </c>
      <c r="M26" s="15">
        <v>1</v>
      </c>
      <c r="N26" s="15">
        <v>4</v>
      </c>
      <c r="O26" s="15"/>
      <c r="P26" s="15"/>
      <c r="Q26" s="15"/>
      <c r="R26" s="15"/>
      <c r="S26" s="15"/>
      <c r="T26" s="15"/>
      <c r="U26" s="15"/>
      <c r="V26" s="24" t="s">
        <v>127</v>
      </c>
      <c r="W26" s="15">
        <v>0.9</v>
      </c>
      <c r="X26" s="15"/>
      <c r="Y26" s="15">
        <v>0.9</v>
      </c>
      <c r="Z26" s="35"/>
      <c r="AA26" s="24" t="s">
        <v>128</v>
      </c>
      <c r="AB26" s="33">
        <f t="shared" si="0"/>
        <v>5.9</v>
      </c>
      <c r="AC26" s="33" t="s">
        <v>119</v>
      </c>
      <c r="AD26" s="33"/>
    </row>
    <row r="27" s="43" customFormat="1" ht="54" spans="1:30">
      <c r="A27" s="13" t="s">
        <v>129</v>
      </c>
      <c r="B27" s="15">
        <v>2017001</v>
      </c>
      <c r="C27" s="15" t="s">
        <v>130</v>
      </c>
      <c r="D27" s="15" t="s">
        <v>131</v>
      </c>
      <c r="E27" s="15" t="s">
        <v>28</v>
      </c>
      <c r="F27" s="18">
        <v>88.67</v>
      </c>
      <c r="G27" s="15"/>
      <c r="H27" s="15"/>
      <c r="I27" s="15"/>
      <c r="J27" s="15"/>
      <c r="K27" s="24"/>
      <c r="L27" s="15">
        <v>4</v>
      </c>
      <c r="M27" s="15"/>
      <c r="N27" s="15">
        <v>4</v>
      </c>
      <c r="O27" s="15"/>
      <c r="P27" s="15"/>
      <c r="Q27" s="15"/>
      <c r="R27" s="15"/>
      <c r="S27" s="15"/>
      <c r="T27" s="15"/>
      <c r="U27" s="15"/>
      <c r="V27" s="24" t="s">
        <v>99</v>
      </c>
      <c r="W27" s="15">
        <v>1.1</v>
      </c>
      <c r="X27" s="15"/>
      <c r="Y27" s="15">
        <v>1.1</v>
      </c>
      <c r="Z27" s="35"/>
      <c r="AA27" s="24" t="s">
        <v>132</v>
      </c>
      <c r="AB27" s="33">
        <f t="shared" si="0"/>
        <v>5.1</v>
      </c>
      <c r="AC27" s="33" t="s">
        <v>119</v>
      </c>
      <c r="AD27" s="33"/>
    </row>
    <row r="28" s="43" customFormat="1" ht="67.5" spans="1:30">
      <c r="A28" s="13" t="s">
        <v>133</v>
      </c>
      <c r="B28" s="15">
        <v>2017046</v>
      </c>
      <c r="C28" s="15" t="s">
        <v>134</v>
      </c>
      <c r="D28" s="15" t="s">
        <v>41</v>
      </c>
      <c r="E28" s="15" t="s">
        <v>28</v>
      </c>
      <c r="F28" s="18">
        <v>86.1</v>
      </c>
      <c r="G28" s="15"/>
      <c r="H28" s="15">
        <v>2</v>
      </c>
      <c r="I28" s="15">
        <v>1</v>
      </c>
      <c r="J28" s="15">
        <v>1</v>
      </c>
      <c r="K28" s="24" t="s">
        <v>135</v>
      </c>
      <c r="L28" s="15">
        <v>2</v>
      </c>
      <c r="M28" s="15">
        <v>2</v>
      </c>
      <c r="N28" s="15"/>
      <c r="O28" s="15"/>
      <c r="P28" s="15"/>
      <c r="Q28" s="15"/>
      <c r="R28" s="15"/>
      <c r="S28" s="15"/>
      <c r="T28" s="15"/>
      <c r="U28" s="15"/>
      <c r="V28" s="24" t="s">
        <v>84</v>
      </c>
      <c r="W28" s="15">
        <v>0.9</v>
      </c>
      <c r="X28" s="15"/>
      <c r="Y28" s="15">
        <v>0.9</v>
      </c>
      <c r="Z28" s="35"/>
      <c r="AA28" s="24" t="s">
        <v>136</v>
      </c>
      <c r="AB28" s="33">
        <f t="shared" si="0"/>
        <v>4.9</v>
      </c>
      <c r="AC28" s="33" t="s">
        <v>119</v>
      </c>
      <c r="AD28" s="33"/>
    </row>
    <row r="29" s="43" customFormat="1" ht="67.5" spans="1:30">
      <c r="A29" s="13" t="s">
        <v>137</v>
      </c>
      <c r="B29" s="15">
        <v>2017051</v>
      </c>
      <c r="C29" s="15" t="s">
        <v>138</v>
      </c>
      <c r="D29" s="15" t="s">
        <v>41</v>
      </c>
      <c r="E29" s="15" t="s">
        <v>28</v>
      </c>
      <c r="F29" s="18">
        <v>85.67</v>
      </c>
      <c r="G29" s="15"/>
      <c r="H29" s="15">
        <v>2</v>
      </c>
      <c r="I29" s="15"/>
      <c r="J29" s="15">
        <v>2</v>
      </c>
      <c r="K29" s="24" t="s">
        <v>78</v>
      </c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24"/>
      <c r="W29" s="15">
        <v>2.9</v>
      </c>
      <c r="X29" s="15"/>
      <c r="Y29" s="15">
        <v>2.9</v>
      </c>
      <c r="Z29" s="35"/>
      <c r="AA29" s="24" t="s">
        <v>139</v>
      </c>
      <c r="AB29" s="33">
        <f t="shared" si="0"/>
        <v>4.9</v>
      </c>
      <c r="AC29" s="33" t="s">
        <v>119</v>
      </c>
      <c r="AD29" s="33"/>
    </row>
    <row r="30" s="43" customFormat="1" ht="67.5" spans="1:30">
      <c r="A30" s="13" t="s">
        <v>140</v>
      </c>
      <c r="B30" s="15">
        <v>2017061</v>
      </c>
      <c r="C30" s="15" t="s">
        <v>141</v>
      </c>
      <c r="D30" s="15" t="s">
        <v>76</v>
      </c>
      <c r="E30" s="15" t="s">
        <v>77</v>
      </c>
      <c r="F30" s="18">
        <v>88.33</v>
      </c>
      <c r="G30" s="15"/>
      <c r="H30" s="15"/>
      <c r="I30" s="15"/>
      <c r="J30" s="15"/>
      <c r="K30" s="24"/>
      <c r="L30" s="15">
        <v>2</v>
      </c>
      <c r="M30" s="15"/>
      <c r="N30" s="15"/>
      <c r="O30" s="15">
        <v>2</v>
      </c>
      <c r="P30" s="15"/>
      <c r="Q30" s="15"/>
      <c r="R30" s="15"/>
      <c r="S30" s="15"/>
      <c r="T30" s="15"/>
      <c r="U30" s="15"/>
      <c r="V30" s="24" t="s">
        <v>142</v>
      </c>
      <c r="W30" s="15">
        <v>2.9</v>
      </c>
      <c r="X30" s="15"/>
      <c r="Y30" s="15">
        <v>2.9</v>
      </c>
      <c r="Z30" s="35"/>
      <c r="AA30" s="24" t="s">
        <v>143</v>
      </c>
      <c r="AB30" s="33">
        <f t="shared" si="0"/>
        <v>4.9</v>
      </c>
      <c r="AC30" s="33" t="s">
        <v>119</v>
      </c>
      <c r="AD30" s="33"/>
    </row>
    <row r="31" s="43" customFormat="1" ht="40.5" spans="1:30">
      <c r="A31" s="13" t="s">
        <v>144</v>
      </c>
      <c r="B31" s="15">
        <v>2017054</v>
      </c>
      <c r="C31" s="15" t="s">
        <v>145</v>
      </c>
      <c r="D31" s="15" t="s">
        <v>41</v>
      </c>
      <c r="E31" s="15" t="s">
        <v>28</v>
      </c>
      <c r="F31" s="18">
        <v>85.91</v>
      </c>
      <c r="G31" s="15"/>
      <c r="H31" s="15"/>
      <c r="I31" s="15"/>
      <c r="J31" s="15"/>
      <c r="K31" s="24"/>
      <c r="L31" s="15">
        <v>3</v>
      </c>
      <c r="M31" s="15"/>
      <c r="N31" s="15"/>
      <c r="O31" s="15"/>
      <c r="P31" s="15"/>
      <c r="Q31" s="15"/>
      <c r="R31" s="15">
        <v>3</v>
      </c>
      <c r="S31" s="15"/>
      <c r="T31" s="15"/>
      <c r="U31" s="15"/>
      <c r="V31" s="24" t="s">
        <v>146</v>
      </c>
      <c r="W31" s="15">
        <v>1.5</v>
      </c>
      <c r="X31" s="15"/>
      <c r="Y31" s="15">
        <v>1.5</v>
      </c>
      <c r="Z31" s="35"/>
      <c r="AA31" s="24" t="s">
        <v>147</v>
      </c>
      <c r="AB31" s="33">
        <f t="shared" si="0"/>
        <v>4.5</v>
      </c>
      <c r="AC31" s="33" t="s">
        <v>119</v>
      </c>
      <c r="AD31" s="33"/>
    </row>
    <row r="32" s="43" customFormat="1" ht="81" spans="1:30">
      <c r="A32" s="13" t="s">
        <v>148</v>
      </c>
      <c r="B32" s="15">
        <v>2017012</v>
      </c>
      <c r="C32" s="15" t="s">
        <v>149</v>
      </c>
      <c r="D32" s="15" t="s">
        <v>150</v>
      </c>
      <c r="E32" s="15" t="s">
        <v>28</v>
      </c>
      <c r="F32" s="18">
        <v>87.31</v>
      </c>
      <c r="G32" s="15"/>
      <c r="H32" s="15">
        <v>3</v>
      </c>
      <c r="I32" s="15">
        <v>1</v>
      </c>
      <c r="J32" s="15">
        <v>2</v>
      </c>
      <c r="K32" s="24" t="s">
        <v>151</v>
      </c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24"/>
      <c r="W32" s="15">
        <v>1.2</v>
      </c>
      <c r="X32" s="15"/>
      <c r="Y32" s="15">
        <v>0.7</v>
      </c>
      <c r="Z32" s="35">
        <v>0.5</v>
      </c>
      <c r="AA32" s="24" t="s">
        <v>152</v>
      </c>
      <c r="AB32" s="33">
        <f t="shared" si="0"/>
        <v>4.2</v>
      </c>
      <c r="AC32" s="33" t="s">
        <v>119</v>
      </c>
      <c r="AD32" s="33"/>
    </row>
    <row r="33" s="43" customFormat="1" ht="27" spans="1:30">
      <c r="A33" s="13" t="s">
        <v>153</v>
      </c>
      <c r="B33" s="15">
        <v>2017024</v>
      </c>
      <c r="C33" s="15" t="s">
        <v>154</v>
      </c>
      <c r="D33" s="15" t="s">
        <v>50</v>
      </c>
      <c r="E33" s="15" t="s">
        <v>28</v>
      </c>
      <c r="F33" s="18">
        <v>82.4</v>
      </c>
      <c r="G33" s="15"/>
      <c r="H33" s="15"/>
      <c r="I33" s="15"/>
      <c r="J33" s="15"/>
      <c r="K33" s="24"/>
      <c r="L33" s="15">
        <v>4</v>
      </c>
      <c r="M33" s="15"/>
      <c r="N33" s="15">
        <v>4</v>
      </c>
      <c r="O33" s="15"/>
      <c r="P33" s="15"/>
      <c r="Q33" s="15"/>
      <c r="R33" s="15"/>
      <c r="S33" s="15"/>
      <c r="T33" s="15"/>
      <c r="U33" s="15"/>
      <c r="V33" s="49" t="s">
        <v>99</v>
      </c>
      <c r="W33" s="15">
        <v>0.2</v>
      </c>
      <c r="X33" s="15"/>
      <c r="Y33" s="15">
        <v>0.2</v>
      </c>
      <c r="Z33" s="35"/>
      <c r="AA33" s="24" t="s">
        <v>155</v>
      </c>
      <c r="AB33" s="33">
        <f t="shared" si="0"/>
        <v>4.2</v>
      </c>
      <c r="AC33" s="33" t="s">
        <v>119</v>
      </c>
      <c r="AD33" s="33"/>
    </row>
    <row r="34" s="43" customFormat="1" ht="54" spans="1:30">
      <c r="A34" s="13" t="s">
        <v>156</v>
      </c>
      <c r="B34" s="15">
        <v>2017033</v>
      </c>
      <c r="C34" s="15" t="s">
        <v>157</v>
      </c>
      <c r="D34" s="15" t="s">
        <v>158</v>
      </c>
      <c r="E34" s="15" t="s">
        <v>28</v>
      </c>
      <c r="F34" s="18">
        <v>82.73</v>
      </c>
      <c r="G34" s="15"/>
      <c r="H34" s="15"/>
      <c r="I34" s="15"/>
      <c r="J34" s="15"/>
      <c r="K34" s="24"/>
      <c r="L34" s="15">
        <v>1</v>
      </c>
      <c r="M34" s="15">
        <v>1</v>
      </c>
      <c r="N34" s="15"/>
      <c r="O34" s="15"/>
      <c r="P34" s="15"/>
      <c r="Q34" s="15"/>
      <c r="R34" s="15"/>
      <c r="S34" s="15"/>
      <c r="T34" s="15"/>
      <c r="U34" s="15"/>
      <c r="V34" s="24" t="s">
        <v>159</v>
      </c>
      <c r="W34" s="15">
        <v>3.2</v>
      </c>
      <c r="X34" s="15"/>
      <c r="Y34" s="15">
        <v>3.2</v>
      </c>
      <c r="Z34" s="35"/>
      <c r="AA34" s="24" t="s">
        <v>160</v>
      </c>
      <c r="AB34" s="33">
        <f t="shared" si="0"/>
        <v>4.2</v>
      </c>
      <c r="AC34" s="33" t="s">
        <v>119</v>
      </c>
      <c r="AD34" s="33"/>
    </row>
    <row r="35" s="43" customFormat="1" ht="67.5" spans="1:30">
      <c r="A35" s="13" t="s">
        <v>161</v>
      </c>
      <c r="B35" s="40">
        <v>2017055</v>
      </c>
      <c r="C35" s="40" t="s">
        <v>162</v>
      </c>
      <c r="D35" s="40" t="s">
        <v>41</v>
      </c>
      <c r="E35" s="40" t="s">
        <v>28</v>
      </c>
      <c r="F35" s="47">
        <v>85.45</v>
      </c>
      <c r="G35" s="40"/>
      <c r="H35" s="40">
        <v>1</v>
      </c>
      <c r="I35" s="40"/>
      <c r="J35" s="40">
        <v>1</v>
      </c>
      <c r="K35" s="42" t="s">
        <v>34</v>
      </c>
      <c r="L35" s="40">
        <v>1</v>
      </c>
      <c r="M35" s="40"/>
      <c r="N35" s="40">
        <v>1</v>
      </c>
      <c r="O35" s="40"/>
      <c r="P35" s="40"/>
      <c r="Q35" s="40"/>
      <c r="R35" s="40"/>
      <c r="S35" s="40"/>
      <c r="T35" s="40"/>
      <c r="U35" s="40"/>
      <c r="V35" s="42" t="s">
        <v>163</v>
      </c>
      <c r="W35" s="40">
        <v>2.1</v>
      </c>
      <c r="X35" s="40"/>
      <c r="Y35" s="40">
        <v>2.1</v>
      </c>
      <c r="Z35" s="52"/>
      <c r="AA35" s="27" t="s">
        <v>164</v>
      </c>
      <c r="AB35" s="33">
        <f t="shared" si="0"/>
        <v>4.1</v>
      </c>
      <c r="AC35" s="33" t="s">
        <v>119</v>
      </c>
      <c r="AD35" s="33"/>
    </row>
    <row r="36" s="43" customFormat="1" ht="13.5" spans="1:30">
      <c r="A36" s="13" t="s">
        <v>165</v>
      </c>
      <c r="B36" s="15">
        <v>2017057</v>
      </c>
      <c r="C36" s="15" t="s">
        <v>166</v>
      </c>
      <c r="D36" s="15" t="s">
        <v>41</v>
      </c>
      <c r="E36" s="15" t="s">
        <v>28</v>
      </c>
      <c r="F36" s="18">
        <v>82.1</v>
      </c>
      <c r="G36" s="15"/>
      <c r="H36" s="15"/>
      <c r="I36" s="15"/>
      <c r="J36" s="15"/>
      <c r="K36" s="24"/>
      <c r="L36" s="15">
        <v>4</v>
      </c>
      <c r="M36" s="15"/>
      <c r="N36" s="15">
        <v>4</v>
      </c>
      <c r="O36" s="15"/>
      <c r="P36" s="15"/>
      <c r="Q36" s="15"/>
      <c r="R36" s="15"/>
      <c r="S36" s="15"/>
      <c r="T36" s="15"/>
      <c r="U36" s="15"/>
      <c r="V36" s="24" t="s">
        <v>99</v>
      </c>
      <c r="W36" s="15"/>
      <c r="X36" s="15"/>
      <c r="Y36" s="15"/>
      <c r="Z36" s="35"/>
      <c r="AA36" s="24"/>
      <c r="AB36" s="33">
        <f t="shared" si="0"/>
        <v>4</v>
      </c>
      <c r="AC36" s="33" t="s">
        <v>119</v>
      </c>
      <c r="AD36" s="33"/>
    </row>
    <row r="37" s="43" customFormat="1" ht="94.5" spans="1:30">
      <c r="A37" s="13" t="s">
        <v>167</v>
      </c>
      <c r="B37" s="15">
        <v>2017013</v>
      </c>
      <c r="C37" s="15" t="s">
        <v>168</v>
      </c>
      <c r="D37" s="15" t="s">
        <v>150</v>
      </c>
      <c r="E37" s="15" t="s">
        <v>28</v>
      </c>
      <c r="F37" s="18">
        <v>87.6</v>
      </c>
      <c r="G37" s="15"/>
      <c r="H37" s="15">
        <v>1</v>
      </c>
      <c r="I37" s="15"/>
      <c r="J37" s="15">
        <v>1</v>
      </c>
      <c r="K37" s="24" t="s">
        <v>34</v>
      </c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24"/>
      <c r="W37" s="15">
        <v>2.5</v>
      </c>
      <c r="X37" s="15"/>
      <c r="Y37" s="15">
        <v>2.5</v>
      </c>
      <c r="Z37" s="35"/>
      <c r="AA37" s="24" t="s">
        <v>169</v>
      </c>
      <c r="AB37" s="33">
        <f t="shared" si="0"/>
        <v>3.5</v>
      </c>
      <c r="AC37" s="33" t="s">
        <v>119</v>
      </c>
      <c r="AD37" s="33"/>
    </row>
    <row r="38" s="43" customFormat="1" ht="67.5" spans="1:30">
      <c r="A38" s="13" t="s">
        <v>170</v>
      </c>
      <c r="B38" s="13" t="s">
        <v>171</v>
      </c>
      <c r="C38" s="13" t="s">
        <v>172</v>
      </c>
      <c r="D38" s="13" t="s">
        <v>131</v>
      </c>
      <c r="E38" s="13" t="s">
        <v>28</v>
      </c>
      <c r="F38" s="21">
        <v>88.17</v>
      </c>
      <c r="G38" s="13"/>
      <c r="H38" s="13" t="s">
        <v>16</v>
      </c>
      <c r="I38" s="13"/>
      <c r="J38" s="13" t="s">
        <v>16</v>
      </c>
      <c r="K38" s="26" t="s">
        <v>34</v>
      </c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 t="s">
        <v>173</v>
      </c>
      <c r="X38" s="13"/>
      <c r="Y38" s="13" t="s">
        <v>173</v>
      </c>
      <c r="Z38" s="37"/>
      <c r="AA38" s="24" t="s">
        <v>174</v>
      </c>
      <c r="AB38" s="33">
        <f t="shared" si="0"/>
        <v>2.9</v>
      </c>
      <c r="AC38" s="33" t="s">
        <v>119</v>
      </c>
      <c r="AD38" s="33"/>
    </row>
    <row r="39" s="43" customFormat="1" ht="40.5" spans="1:30">
      <c r="A39" s="13" t="s">
        <v>175</v>
      </c>
      <c r="B39" s="15">
        <v>2017044</v>
      </c>
      <c r="C39" s="15" t="s">
        <v>176</v>
      </c>
      <c r="D39" s="15" t="s">
        <v>41</v>
      </c>
      <c r="E39" s="15" t="s">
        <v>28</v>
      </c>
      <c r="F39" s="18">
        <v>83.73</v>
      </c>
      <c r="G39" s="15"/>
      <c r="H39" s="15">
        <v>1</v>
      </c>
      <c r="I39" s="15"/>
      <c r="J39" s="15">
        <v>1</v>
      </c>
      <c r="K39" s="24" t="s">
        <v>34</v>
      </c>
      <c r="L39" s="15">
        <v>1</v>
      </c>
      <c r="M39" s="15">
        <v>1</v>
      </c>
      <c r="N39" s="15"/>
      <c r="O39" s="15"/>
      <c r="P39" s="15"/>
      <c r="Q39" s="15"/>
      <c r="R39" s="15"/>
      <c r="S39" s="15"/>
      <c r="T39" s="15"/>
      <c r="U39" s="15"/>
      <c r="V39" s="24" t="s">
        <v>177</v>
      </c>
      <c r="W39" s="15">
        <v>0.7</v>
      </c>
      <c r="X39" s="15"/>
      <c r="Y39" s="15">
        <v>0.7</v>
      </c>
      <c r="Z39" s="35"/>
      <c r="AA39" s="24" t="s">
        <v>94</v>
      </c>
      <c r="AB39" s="33">
        <f t="shared" si="0"/>
        <v>2.7</v>
      </c>
      <c r="AC39" s="33" t="s">
        <v>119</v>
      </c>
      <c r="AD39" s="33"/>
    </row>
    <row r="40" s="43" customFormat="1" ht="40.5" spans="1:30">
      <c r="A40" s="13" t="s">
        <v>178</v>
      </c>
      <c r="B40" s="15">
        <v>2017007</v>
      </c>
      <c r="C40" s="15" t="s">
        <v>179</v>
      </c>
      <c r="D40" s="15" t="s">
        <v>71</v>
      </c>
      <c r="E40" s="15" t="s">
        <v>28</v>
      </c>
      <c r="F40" s="18">
        <v>88.77</v>
      </c>
      <c r="G40" s="15"/>
      <c r="H40" s="15">
        <v>1</v>
      </c>
      <c r="I40" s="15"/>
      <c r="J40" s="15">
        <v>1</v>
      </c>
      <c r="K40" s="24" t="s">
        <v>34</v>
      </c>
      <c r="L40" s="15">
        <v>1</v>
      </c>
      <c r="M40" s="15">
        <v>1</v>
      </c>
      <c r="N40" s="15"/>
      <c r="O40" s="15"/>
      <c r="P40" s="15"/>
      <c r="Q40" s="15"/>
      <c r="R40" s="15"/>
      <c r="S40" s="15"/>
      <c r="T40" s="15"/>
      <c r="U40" s="15"/>
      <c r="V40" s="24" t="s">
        <v>180</v>
      </c>
      <c r="W40" s="15">
        <v>0.5</v>
      </c>
      <c r="X40" s="15"/>
      <c r="Y40" s="15">
        <v>0.5</v>
      </c>
      <c r="Z40" s="35"/>
      <c r="AA40" s="24" t="s">
        <v>113</v>
      </c>
      <c r="AB40" s="33">
        <f t="shared" si="0"/>
        <v>2.5</v>
      </c>
      <c r="AC40" s="33" t="s">
        <v>119</v>
      </c>
      <c r="AD40" s="33"/>
    </row>
    <row r="41" s="43" customFormat="1" ht="27" spans="1:30">
      <c r="A41" s="13" t="s">
        <v>181</v>
      </c>
      <c r="B41" s="15">
        <v>2017021</v>
      </c>
      <c r="C41" s="15" t="s">
        <v>182</v>
      </c>
      <c r="D41" s="15" t="s">
        <v>88</v>
      </c>
      <c r="E41" s="15" t="s">
        <v>28</v>
      </c>
      <c r="F41" s="18">
        <v>89.73</v>
      </c>
      <c r="G41" s="15"/>
      <c r="H41" s="15"/>
      <c r="I41" s="15"/>
      <c r="J41" s="15"/>
      <c r="K41" s="24"/>
      <c r="L41" s="15">
        <v>2</v>
      </c>
      <c r="M41" s="15">
        <v>2</v>
      </c>
      <c r="N41" s="15"/>
      <c r="O41" s="15"/>
      <c r="P41" s="15"/>
      <c r="Q41" s="15"/>
      <c r="R41" s="15"/>
      <c r="S41" s="15"/>
      <c r="T41" s="15"/>
      <c r="U41" s="15"/>
      <c r="V41" s="24" t="s">
        <v>183</v>
      </c>
      <c r="W41" s="15">
        <v>0.5</v>
      </c>
      <c r="X41" s="15"/>
      <c r="Y41" s="15">
        <v>0.5</v>
      </c>
      <c r="Z41" s="35"/>
      <c r="AA41" s="24" t="s">
        <v>113</v>
      </c>
      <c r="AB41" s="33">
        <f t="shared" si="0"/>
        <v>2.5</v>
      </c>
      <c r="AC41" s="33" t="s">
        <v>119</v>
      </c>
      <c r="AD41" s="33"/>
    </row>
    <row r="42" s="43" customFormat="1" ht="54" spans="1:30">
      <c r="A42" s="13" t="s">
        <v>184</v>
      </c>
      <c r="B42" s="48" t="s">
        <v>185</v>
      </c>
      <c r="C42" s="15" t="s">
        <v>186</v>
      </c>
      <c r="D42" s="15" t="s">
        <v>158</v>
      </c>
      <c r="E42" s="15" t="s">
        <v>28</v>
      </c>
      <c r="F42" s="18">
        <v>82.36</v>
      </c>
      <c r="G42" s="15"/>
      <c r="H42" s="15"/>
      <c r="I42" s="15"/>
      <c r="J42" s="15"/>
      <c r="K42" s="24"/>
      <c r="L42" s="15">
        <v>1</v>
      </c>
      <c r="M42" s="15">
        <v>1</v>
      </c>
      <c r="N42" s="15"/>
      <c r="O42" s="15"/>
      <c r="P42" s="15"/>
      <c r="Q42" s="15"/>
      <c r="R42" s="15"/>
      <c r="S42" s="15"/>
      <c r="T42" s="15"/>
      <c r="U42" s="15"/>
      <c r="V42" s="24" t="s">
        <v>177</v>
      </c>
      <c r="W42" s="15">
        <v>1.1</v>
      </c>
      <c r="X42" s="15"/>
      <c r="Y42" s="15">
        <v>1.1</v>
      </c>
      <c r="Z42" s="35"/>
      <c r="AA42" s="24" t="s">
        <v>187</v>
      </c>
      <c r="AB42" s="33">
        <f t="shared" si="0"/>
        <v>2.1</v>
      </c>
      <c r="AC42" s="33" t="s">
        <v>119</v>
      </c>
      <c r="AD42" s="33"/>
    </row>
    <row r="43" s="43" customFormat="1" ht="40.5" spans="1:30">
      <c r="A43" s="13" t="s">
        <v>188</v>
      </c>
      <c r="B43" s="15">
        <v>2017035</v>
      </c>
      <c r="C43" s="15" t="s">
        <v>189</v>
      </c>
      <c r="D43" s="15" t="s">
        <v>27</v>
      </c>
      <c r="E43" s="15" t="s">
        <v>28</v>
      </c>
      <c r="F43" s="18">
        <v>89.67</v>
      </c>
      <c r="G43" s="15"/>
      <c r="H43" s="15"/>
      <c r="I43" s="15"/>
      <c r="J43" s="15"/>
      <c r="K43" s="24"/>
      <c r="L43" s="15">
        <v>1</v>
      </c>
      <c r="M43" s="15">
        <v>1</v>
      </c>
      <c r="N43" s="24" t="s">
        <v>190</v>
      </c>
      <c r="O43" s="15"/>
      <c r="P43" s="15"/>
      <c r="Q43" s="15"/>
      <c r="R43" s="15"/>
      <c r="S43" s="24"/>
      <c r="T43" s="13"/>
      <c r="U43" s="13"/>
      <c r="V43" s="26" t="s">
        <v>159</v>
      </c>
      <c r="W43" s="13" t="s">
        <v>191</v>
      </c>
      <c r="X43" s="13"/>
      <c r="Y43" s="13" t="s">
        <v>191</v>
      </c>
      <c r="Z43" s="37"/>
      <c r="AA43" s="24" t="s">
        <v>192</v>
      </c>
      <c r="AB43" s="33">
        <f t="shared" ref="AB43:AB49" si="1">H43+L43+W43</f>
        <v>1.9</v>
      </c>
      <c r="AC43" s="33" t="s">
        <v>119</v>
      </c>
      <c r="AD43" s="33"/>
    </row>
    <row r="44" s="43" customFormat="1" ht="40.5" spans="1:30">
      <c r="A44" s="13" t="s">
        <v>193</v>
      </c>
      <c r="B44" s="15">
        <v>2017002</v>
      </c>
      <c r="C44" s="15" t="s">
        <v>194</v>
      </c>
      <c r="D44" s="15" t="s">
        <v>131</v>
      </c>
      <c r="E44" s="15" t="s">
        <v>28</v>
      </c>
      <c r="F44" s="18">
        <v>90</v>
      </c>
      <c r="G44" s="15"/>
      <c r="H44" s="15"/>
      <c r="I44" s="15"/>
      <c r="J44" s="15"/>
      <c r="K44" s="24"/>
      <c r="L44" s="15">
        <v>1</v>
      </c>
      <c r="M44" s="15">
        <v>1</v>
      </c>
      <c r="N44" s="15"/>
      <c r="O44" s="15"/>
      <c r="P44" s="15"/>
      <c r="Q44" s="15"/>
      <c r="R44" s="15"/>
      <c r="S44" s="15"/>
      <c r="T44" s="15"/>
      <c r="U44" s="15"/>
      <c r="V44" s="24" t="s">
        <v>177</v>
      </c>
      <c r="W44" s="15">
        <v>0.7</v>
      </c>
      <c r="X44" s="15"/>
      <c r="Y44" s="15">
        <v>0.7</v>
      </c>
      <c r="Z44" s="35"/>
      <c r="AA44" s="24" t="s">
        <v>94</v>
      </c>
      <c r="AB44" s="33">
        <f t="shared" si="1"/>
        <v>1.7</v>
      </c>
      <c r="AC44" s="33" t="s">
        <v>119</v>
      </c>
      <c r="AD44" s="33"/>
    </row>
    <row r="45" s="43" customFormat="1" ht="27" spans="1:30">
      <c r="A45" s="13" t="s">
        <v>195</v>
      </c>
      <c r="B45" s="15">
        <v>2017008</v>
      </c>
      <c r="C45" s="15" t="s">
        <v>196</v>
      </c>
      <c r="D45" s="15" t="s">
        <v>197</v>
      </c>
      <c r="E45" s="15" t="s">
        <v>28</v>
      </c>
      <c r="F45" s="18">
        <v>83.89</v>
      </c>
      <c r="G45" s="15"/>
      <c r="H45" s="15"/>
      <c r="I45" s="15"/>
      <c r="J45" s="15"/>
      <c r="K45" s="24"/>
      <c r="L45" s="15">
        <v>1</v>
      </c>
      <c r="M45" s="15"/>
      <c r="N45" s="15">
        <v>1</v>
      </c>
      <c r="O45" s="15"/>
      <c r="P45" s="15"/>
      <c r="Q45" s="15"/>
      <c r="R45" s="15"/>
      <c r="S45" s="15"/>
      <c r="T45" s="15"/>
      <c r="U45" s="15"/>
      <c r="V45" s="24" t="s">
        <v>163</v>
      </c>
      <c r="W45" s="15">
        <v>0.7</v>
      </c>
      <c r="X45" s="15"/>
      <c r="Y45" s="15">
        <v>0.7</v>
      </c>
      <c r="Z45" s="35"/>
      <c r="AA45" s="24" t="s">
        <v>198</v>
      </c>
      <c r="AB45" s="33">
        <f t="shared" si="1"/>
        <v>1.7</v>
      </c>
      <c r="AC45" s="33" t="s">
        <v>119</v>
      </c>
      <c r="AD45" s="33"/>
    </row>
    <row r="46" s="43" customFormat="1" ht="40.5" spans="1:30">
      <c r="A46" s="13" t="s">
        <v>199</v>
      </c>
      <c r="B46" s="15">
        <v>2017030</v>
      </c>
      <c r="C46" s="15" t="s">
        <v>200</v>
      </c>
      <c r="D46" s="15" t="s">
        <v>97</v>
      </c>
      <c r="E46" s="15" t="s">
        <v>28</v>
      </c>
      <c r="F46" s="18">
        <v>88.11</v>
      </c>
      <c r="G46" s="15"/>
      <c r="H46" s="15"/>
      <c r="I46" s="15"/>
      <c r="J46" s="15"/>
      <c r="K46" s="24"/>
      <c r="L46" s="15">
        <v>1</v>
      </c>
      <c r="M46" s="15">
        <v>1</v>
      </c>
      <c r="N46" s="15"/>
      <c r="O46" s="15"/>
      <c r="P46" s="15"/>
      <c r="Q46" s="15"/>
      <c r="R46" s="15"/>
      <c r="S46" s="15"/>
      <c r="T46" s="15"/>
      <c r="U46" s="15"/>
      <c r="V46" s="24" t="s">
        <v>159</v>
      </c>
      <c r="W46" s="15">
        <v>0.7</v>
      </c>
      <c r="X46" s="15"/>
      <c r="Y46" s="15">
        <v>0.7</v>
      </c>
      <c r="Z46" s="35"/>
      <c r="AA46" s="24" t="s">
        <v>201</v>
      </c>
      <c r="AB46" s="33">
        <f t="shared" si="1"/>
        <v>1.7</v>
      </c>
      <c r="AC46" s="33" t="s">
        <v>119</v>
      </c>
      <c r="AD46" s="33"/>
    </row>
    <row r="47" s="43" customFormat="1" ht="40.5" spans="1:30">
      <c r="A47" s="13" t="s">
        <v>202</v>
      </c>
      <c r="B47" s="40">
        <v>2017053</v>
      </c>
      <c r="C47" s="40" t="s">
        <v>203</v>
      </c>
      <c r="D47" s="40" t="s">
        <v>41</v>
      </c>
      <c r="E47" s="40" t="s">
        <v>28</v>
      </c>
      <c r="F47" s="47">
        <v>85.33</v>
      </c>
      <c r="G47" s="40"/>
      <c r="H47" s="40"/>
      <c r="I47" s="40"/>
      <c r="J47" s="40"/>
      <c r="K47" s="42"/>
      <c r="L47" s="40">
        <v>1</v>
      </c>
      <c r="M47" s="40">
        <v>1</v>
      </c>
      <c r="N47" s="40"/>
      <c r="O47" s="40"/>
      <c r="P47" s="40"/>
      <c r="Q47" s="40"/>
      <c r="R47" s="40"/>
      <c r="S47" s="40"/>
      <c r="T47" s="40"/>
      <c r="U47" s="40"/>
      <c r="V47" s="42" t="s">
        <v>159</v>
      </c>
      <c r="W47" s="40">
        <v>0.7</v>
      </c>
      <c r="X47" s="40"/>
      <c r="Y47" s="40">
        <v>0.7</v>
      </c>
      <c r="Z47" s="52"/>
      <c r="AA47" s="24" t="s">
        <v>94</v>
      </c>
      <c r="AB47" s="33">
        <f t="shared" si="1"/>
        <v>1.7</v>
      </c>
      <c r="AC47" s="33" t="s">
        <v>119</v>
      </c>
      <c r="AD47" s="33"/>
    </row>
    <row r="48" s="43" customFormat="1" ht="40.5" spans="1:30">
      <c r="A48" s="13" t="s">
        <v>204</v>
      </c>
      <c r="B48" s="15">
        <v>2017056</v>
      </c>
      <c r="C48" s="15" t="s">
        <v>205</v>
      </c>
      <c r="D48" s="15" t="s">
        <v>41</v>
      </c>
      <c r="E48" s="15" t="s">
        <v>28</v>
      </c>
      <c r="F48" s="18">
        <v>84.6</v>
      </c>
      <c r="G48" s="15"/>
      <c r="H48" s="15">
        <v>1</v>
      </c>
      <c r="I48" s="15">
        <v>1</v>
      </c>
      <c r="J48" s="15"/>
      <c r="K48" s="24" t="s">
        <v>98</v>
      </c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24"/>
      <c r="W48" s="15">
        <v>0.7</v>
      </c>
      <c r="X48" s="15"/>
      <c r="Y48" s="15">
        <v>0.7</v>
      </c>
      <c r="Z48" s="35"/>
      <c r="AA48" s="24" t="s">
        <v>206</v>
      </c>
      <c r="AB48" s="33">
        <f t="shared" si="1"/>
        <v>1.7</v>
      </c>
      <c r="AC48" s="33" t="s">
        <v>119</v>
      </c>
      <c r="AD48" s="34"/>
    </row>
    <row r="49" s="4" customFormat="1" ht="40.5" spans="1:30">
      <c r="A49" s="13" t="s">
        <v>207</v>
      </c>
      <c r="B49" s="15">
        <v>2017027</v>
      </c>
      <c r="C49" s="15" t="s">
        <v>208</v>
      </c>
      <c r="D49" s="15" t="s">
        <v>97</v>
      </c>
      <c r="E49" s="15" t="s">
        <v>28</v>
      </c>
      <c r="F49" s="18">
        <v>86.22</v>
      </c>
      <c r="G49" s="15"/>
      <c r="H49" s="15"/>
      <c r="I49" s="15"/>
      <c r="J49" s="15"/>
      <c r="K49" s="24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24"/>
      <c r="W49" s="15">
        <v>1.5</v>
      </c>
      <c r="X49" s="15"/>
      <c r="Y49" s="15">
        <v>1.5</v>
      </c>
      <c r="Z49" s="35"/>
      <c r="AA49" s="24" t="s">
        <v>209</v>
      </c>
      <c r="AB49" s="33">
        <f t="shared" si="1"/>
        <v>1.5</v>
      </c>
      <c r="AC49" s="33" t="s">
        <v>119</v>
      </c>
      <c r="AD49" s="33"/>
    </row>
  </sheetData>
  <sortState ref="A4:AD63">
    <sortCondition ref="AB4:AB63" descending="1"/>
  </sortState>
  <mergeCells count="15">
    <mergeCell ref="A1:AD1"/>
    <mergeCell ref="A2:AD2"/>
    <mergeCell ref="H3:K3"/>
    <mergeCell ref="L3:V3"/>
    <mergeCell ref="W3:AA3"/>
    <mergeCell ref="A3:A4"/>
    <mergeCell ref="B3:B4"/>
    <mergeCell ref="C3:C4"/>
    <mergeCell ref="D3:D4"/>
    <mergeCell ref="E3:E4"/>
    <mergeCell ref="F3:F4"/>
    <mergeCell ref="G3:G4"/>
    <mergeCell ref="AB3:AB4"/>
    <mergeCell ref="AC3:AC4"/>
    <mergeCell ref="AD3:AD4"/>
  </mergeCells>
  <pageMargins left="0.700694444444445" right="0.30625" top="0.751388888888889" bottom="0.751388888888889" header="0.297916666666667" footer="0.297916666666667"/>
  <pageSetup paperSize="8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33"/>
  <sheetViews>
    <sheetView zoomScale="85" zoomScaleNormal="85" workbookViewId="0">
      <selection activeCell="A34" sqref="$A34:$XFD39"/>
    </sheetView>
  </sheetViews>
  <sheetFormatPr defaultColWidth="9" defaultRowHeight="12"/>
  <cols>
    <col min="1" max="1" width="6.25" style="4" customWidth="1"/>
    <col min="2" max="2" width="9.25" style="4" customWidth="1"/>
    <col min="3" max="3" width="7.125" style="4" customWidth="1"/>
    <col min="4" max="4" width="11.375" style="4" customWidth="1"/>
    <col min="5" max="5" width="8.75" style="4" customWidth="1"/>
    <col min="6" max="6" width="6.875" style="5" customWidth="1"/>
    <col min="7" max="7" width="8.75" style="4" customWidth="1"/>
    <col min="8" max="8" width="3.875" style="4" customWidth="1"/>
    <col min="9" max="10" width="2.625" style="4" customWidth="1"/>
    <col min="11" max="11" width="9" style="6"/>
    <col min="12" max="12" width="7.625" style="4" customWidth="1"/>
    <col min="13" max="13" width="2.625" style="4" customWidth="1"/>
    <col min="14" max="14" width="4.125" style="4" customWidth="1"/>
    <col min="15" max="15" width="6.25" style="4" customWidth="1"/>
    <col min="16" max="21" width="2.625" style="4" customWidth="1"/>
    <col min="22" max="22" width="16.25" style="6" customWidth="1"/>
    <col min="23" max="23" width="5" style="4" customWidth="1"/>
    <col min="24" max="24" width="4.25" style="4" customWidth="1"/>
    <col min="25" max="25" width="4.625" style="4" customWidth="1"/>
    <col min="26" max="26" width="5.5" style="7" customWidth="1"/>
    <col min="27" max="27" width="25.875" style="6" customWidth="1"/>
    <col min="28" max="28" width="8.125" style="4" customWidth="1"/>
    <col min="29" max="29" width="9.28333333333333" style="4" customWidth="1"/>
    <col min="30" max="30" width="6.775" style="4" customWidth="1"/>
    <col min="31" max="16384" width="9" style="4"/>
  </cols>
  <sheetData>
    <row r="1" s="1" customFormat="1" ht="28.5" spans="1:30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</row>
    <row r="2" s="2" customFormat="1" ht="22.5" spans="1:30">
      <c r="A2" s="39" t="s">
        <v>210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</row>
    <row r="3" s="3" customFormat="1" ht="14.25" spans="1:3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2" t="s">
        <v>9</v>
      </c>
      <c r="I3" s="12"/>
      <c r="J3" s="12"/>
      <c r="K3" s="22"/>
      <c r="L3" s="12" t="s">
        <v>10</v>
      </c>
      <c r="M3" s="12"/>
      <c r="N3" s="12"/>
      <c r="O3" s="12"/>
      <c r="P3" s="12"/>
      <c r="Q3" s="12"/>
      <c r="R3" s="12"/>
      <c r="S3" s="12"/>
      <c r="T3" s="12"/>
      <c r="U3" s="12"/>
      <c r="V3" s="22"/>
      <c r="W3" s="12" t="s">
        <v>11</v>
      </c>
      <c r="X3" s="12"/>
      <c r="Y3" s="12"/>
      <c r="Z3" s="12"/>
      <c r="AA3" s="22"/>
      <c r="AB3" s="12" t="s">
        <v>12</v>
      </c>
      <c r="AC3" s="29" t="s">
        <v>13</v>
      </c>
      <c r="AD3" s="29" t="s">
        <v>14</v>
      </c>
    </row>
    <row r="4" s="3" customFormat="1" ht="28.5" spans="1:30">
      <c r="A4" s="10"/>
      <c r="B4" s="10"/>
      <c r="C4" s="10"/>
      <c r="D4" s="10"/>
      <c r="E4" s="10"/>
      <c r="F4" s="11"/>
      <c r="G4" s="10"/>
      <c r="H4" s="10" t="s">
        <v>15</v>
      </c>
      <c r="I4" s="10" t="s">
        <v>16</v>
      </c>
      <c r="J4" s="10" t="s">
        <v>17</v>
      </c>
      <c r="K4" s="10" t="s">
        <v>18</v>
      </c>
      <c r="L4" s="10" t="s">
        <v>15</v>
      </c>
      <c r="M4" s="10" t="s">
        <v>16</v>
      </c>
      <c r="N4" s="10" t="s">
        <v>17</v>
      </c>
      <c r="O4" s="10" t="s">
        <v>19</v>
      </c>
      <c r="P4" s="10" t="s">
        <v>20</v>
      </c>
      <c r="Q4" s="10" t="s">
        <v>21</v>
      </c>
      <c r="R4" s="10" t="s">
        <v>22</v>
      </c>
      <c r="S4" s="10" t="s">
        <v>23</v>
      </c>
      <c r="T4" s="10" t="s">
        <v>24</v>
      </c>
      <c r="U4" s="10" t="s">
        <v>25</v>
      </c>
      <c r="V4" s="10" t="s">
        <v>18</v>
      </c>
      <c r="W4" s="10" t="s">
        <v>15</v>
      </c>
      <c r="X4" s="10" t="s">
        <v>16</v>
      </c>
      <c r="Y4" s="10" t="s">
        <v>17</v>
      </c>
      <c r="Z4" s="30" t="s">
        <v>19</v>
      </c>
      <c r="AA4" s="12" t="s">
        <v>18</v>
      </c>
      <c r="AB4" s="12"/>
      <c r="AC4" s="31"/>
      <c r="AD4" s="31"/>
    </row>
    <row r="5" s="4" customFormat="1" ht="81" spans="1:30">
      <c r="A5" s="13" t="s">
        <v>16</v>
      </c>
      <c r="B5" s="15">
        <v>2017086</v>
      </c>
      <c r="C5" s="15" t="s">
        <v>211</v>
      </c>
      <c r="D5" s="15" t="s">
        <v>212</v>
      </c>
      <c r="E5" s="15" t="s">
        <v>28</v>
      </c>
      <c r="F5" s="18">
        <v>82.7</v>
      </c>
      <c r="G5" s="15"/>
      <c r="H5" s="15"/>
      <c r="I5" s="15"/>
      <c r="J5" s="15"/>
      <c r="K5" s="24"/>
      <c r="L5" s="15">
        <v>35.165</v>
      </c>
      <c r="M5" s="15">
        <v>1</v>
      </c>
      <c r="N5" s="15"/>
      <c r="O5" s="15">
        <v>34.165</v>
      </c>
      <c r="P5" s="15"/>
      <c r="Q5" s="15"/>
      <c r="R5" s="15"/>
      <c r="S5" s="15"/>
      <c r="T5" s="15"/>
      <c r="U5" s="15"/>
      <c r="V5" s="24" t="s">
        <v>213</v>
      </c>
      <c r="W5" s="15">
        <v>4.1</v>
      </c>
      <c r="X5" s="15"/>
      <c r="Y5" s="15">
        <v>1.1</v>
      </c>
      <c r="Z5" s="35">
        <v>3</v>
      </c>
      <c r="AA5" s="24" t="s">
        <v>214</v>
      </c>
      <c r="AB5" s="33">
        <f t="shared" ref="AB5:AB40" si="0">H5+L5+W5</f>
        <v>39.265</v>
      </c>
      <c r="AC5" s="34" t="s">
        <v>31</v>
      </c>
      <c r="AD5" s="34"/>
    </row>
    <row r="6" s="4" customFormat="1" ht="27" spans="1:30">
      <c r="A6" s="13" t="s">
        <v>17</v>
      </c>
      <c r="B6" s="15">
        <v>2017112</v>
      </c>
      <c r="C6" s="15" t="s">
        <v>215</v>
      </c>
      <c r="D6" s="15" t="s">
        <v>216</v>
      </c>
      <c r="E6" s="15" t="s">
        <v>28</v>
      </c>
      <c r="F6" s="18">
        <v>86.64</v>
      </c>
      <c r="G6" s="15"/>
      <c r="H6" s="15"/>
      <c r="I6" s="15"/>
      <c r="J6" s="15"/>
      <c r="K6" s="24"/>
      <c r="L6" s="15">
        <v>9</v>
      </c>
      <c r="M6" s="15">
        <v>1</v>
      </c>
      <c r="N6" s="15"/>
      <c r="O6" s="15">
        <v>8</v>
      </c>
      <c r="P6" s="15"/>
      <c r="Q6" s="15"/>
      <c r="R6" s="15"/>
      <c r="S6" s="15"/>
      <c r="T6" s="15"/>
      <c r="U6" s="15"/>
      <c r="V6" s="24" t="s">
        <v>217</v>
      </c>
      <c r="W6" s="15">
        <v>0.2</v>
      </c>
      <c r="X6" s="15"/>
      <c r="Y6" s="15">
        <v>0.2</v>
      </c>
      <c r="Z6" s="35"/>
      <c r="AA6" s="24" t="s">
        <v>155</v>
      </c>
      <c r="AB6" s="33">
        <f t="shared" si="0"/>
        <v>9.2</v>
      </c>
      <c r="AC6" s="34" t="s">
        <v>31</v>
      </c>
      <c r="AD6" s="34"/>
    </row>
    <row r="7" s="4" customFormat="1" ht="162" spans="1:30">
      <c r="A7" s="13" t="s">
        <v>19</v>
      </c>
      <c r="B7" s="15">
        <v>2017090</v>
      </c>
      <c r="C7" s="15" t="s">
        <v>218</v>
      </c>
      <c r="D7" s="15" t="s">
        <v>212</v>
      </c>
      <c r="E7" s="15" t="s">
        <v>28</v>
      </c>
      <c r="F7" s="18">
        <v>84.57</v>
      </c>
      <c r="G7" s="15"/>
      <c r="H7" s="15">
        <v>4</v>
      </c>
      <c r="I7" s="15">
        <v>1</v>
      </c>
      <c r="J7" s="15">
        <v>3</v>
      </c>
      <c r="K7" s="24" t="s">
        <v>219</v>
      </c>
      <c r="L7" s="15"/>
      <c r="M7" s="15"/>
      <c r="N7" s="15"/>
      <c r="O7" s="15"/>
      <c r="P7" s="15"/>
      <c r="Q7" s="15"/>
      <c r="R7" s="15"/>
      <c r="S7" s="15"/>
      <c r="T7" s="15"/>
      <c r="U7" s="15"/>
      <c r="V7" s="24"/>
      <c r="W7" s="15">
        <v>5</v>
      </c>
      <c r="X7" s="15"/>
      <c r="Y7" s="15">
        <v>5.8</v>
      </c>
      <c r="Z7" s="35"/>
      <c r="AA7" s="24" t="s">
        <v>220</v>
      </c>
      <c r="AB7" s="33">
        <f t="shared" si="0"/>
        <v>9</v>
      </c>
      <c r="AC7" s="34" t="s">
        <v>31</v>
      </c>
      <c r="AD7" s="34"/>
    </row>
    <row r="8" s="4" customFormat="1" ht="54" spans="1:30">
      <c r="A8" s="13" t="s">
        <v>20</v>
      </c>
      <c r="B8" s="15">
        <v>2017101</v>
      </c>
      <c r="C8" s="15" t="s">
        <v>221</v>
      </c>
      <c r="D8" s="15" t="s">
        <v>222</v>
      </c>
      <c r="E8" s="15" t="s">
        <v>28</v>
      </c>
      <c r="F8" s="18">
        <v>88.5</v>
      </c>
      <c r="G8" s="15"/>
      <c r="H8" s="15"/>
      <c r="I8" s="15"/>
      <c r="J8" s="15"/>
      <c r="K8" s="24"/>
      <c r="L8" s="15">
        <v>6</v>
      </c>
      <c r="M8" s="15"/>
      <c r="N8" s="15">
        <v>6</v>
      </c>
      <c r="O8" s="15"/>
      <c r="P8" s="15"/>
      <c r="Q8" s="15"/>
      <c r="R8" s="15"/>
      <c r="S8" s="15"/>
      <c r="T8" s="15"/>
      <c r="U8" s="15"/>
      <c r="V8" s="24" t="s">
        <v>223</v>
      </c>
      <c r="W8" s="15">
        <v>2.4</v>
      </c>
      <c r="X8" s="15"/>
      <c r="Y8" s="15">
        <v>2.4</v>
      </c>
      <c r="Z8" s="35"/>
      <c r="AA8" s="24" t="s">
        <v>224</v>
      </c>
      <c r="AB8" s="33">
        <f t="shared" si="0"/>
        <v>8.4</v>
      </c>
      <c r="AC8" s="34" t="s">
        <v>31</v>
      </c>
      <c r="AD8" s="34"/>
    </row>
    <row r="9" s="4" customFormat="1" ht="108" spans="1:30">
      <c r="A9" s="13" t="s">
        <v>21</v>
      </c>
      <c r="B9" s="15">
        <v>2017099</v>
      </c>
      <c r="C9" s="15" t="s">
        <v>225</v>
      </c>
      <c r="D9" s="15" t="s">
        <v>222</v>
      </c>
      <c r="E9" s="15" t="s">
        <v>28</v>
      </c>
      <c r="F9" s="18">
        <v>86.09</v>
      </c>
      <c r="G9" s="15"/>
      <c r="H9" s="15">
        <v>1</v>
      </c>
      <c r="I9" s="15"/>
      <c r="J9" s="15">
        <v>1</v>
      </c>
      <c r="K9" s="24" t="s">
        <v>34</v>
      </c>
      <c r="L9" s="15">
        <v>2</v>
      </c>
      <c r="M9" s="15">
        <v>1</v>
      </c>
      <c r="N9" s="15">
        <v>1</v>
      </c>
      <c r="O9" s="15"/>
      <c r="P9" s="15"/>
      <c r="Q9" s="15"/>
      <c r="R9" s="15"/>
      <c r="S9" s="15"/>
      <c r="T9" s="15"/>
      <c r="U9" s="15"/>
      <c r="V9" s="24" t="s">
        <v>226</v>
      </c>
      <c r="W9" s="15">
        <v>4.4</v>
      </c>
      <c r="X9" s="15"/>
      <c r="Y9" s="15">
        <v>4.4</v>
      </c>
      <c r="Z9" s="35"/>
      <c r="AA9" s="24" t="s">
        <v>227</v>
      </c>
      <c r="AB9" s="33">
        <f t="shared" si="0"/>
        <v>7.4</v>
      </c>
      <c r="AC9" s="34" t="s">
        <v>57</v>
      </c>
      <c r="AD9" s="34"/>
    </row>
    <row r="10" s="4" customFormat="1" ht="67.5" spans="1:30">
      <c r="A10" s="13" t="s">
        <v>22</v>
      </c>
      <c r="B10" s="15">
        <v>2017072</v>
      </c>
      <c r="C10" s="15" t="s">
        <v>228</v>
      </c>
      <c r="D10" s="15" t="s">
        <v>229</v>
      </c>
      <c r="E10" s="15" t="s">
        <v>28</v>
      </c>
      <c r="F10" s="18">
        <v>84.64</v>
      </c>
      <c r="G10" s="15"/>
      <c r="H10" s="15">
        <v>2</v>
      </c>
      <c r="I10" s="15"/>
      <c r="J10" s="15">
        <v>2</v>
      </c>
      <c r="K10" s="24" t="s">
        <v>78</v>
      </c>
      <c r="L10" s="15">
        <v>2</v>
      </c>
      <c r="M10" s="15">
        <v>2</v>
      </c>
      <c r="N10" s="15"/>
      <c r="O10" s="15"/>
      <c r="P10" s="15"/>
      <c r="Q10" s="15"/>
      <c r="R10" s="15"/>
      <c r="S10" s="15"/>
      <c r="T10" s="15"/>
      <c r="U10" s="15"/>
      <c r="V10" s="24" t="s">
        <v>84</v>
      </c>
      <c r="W10" s="15">
        <v>2.7</v>
      </c>
      <c r="X10" s="15"/>
      <c r="Y10" s="15">
        <v>2.7</v>
      </c>
      <c r="Z10" s="35"/>
      <c r="AA10" s="24" t="s">
        <v>230</v>
      </c>
      <c r="AB10" s="33">
        <f t="shared" si="0"/>
        <v>6.7</v>
      </c>
      <c r="AC10" s="34" t="s">
        <v>57</v>
      </c>
      <c r="AD10" s="34"/>
    </row>
    <row r="11" s="4" customFormat="1" ht="81" spans="1:30">
      <c r="A11" s="13" t="s">
        <v>23</v>
      </c>
      <c r="B11" s="15">
        <v>2017094</v>
      </c>
      <c r="C11" s="15" t="s">
        <v>231</v>
      </c>
      <c r="D11" s="15" t="s">
        <v>232</v>
      </c>
      <c r="E11" s="15" t="s">
        <v>28</v>
      </c>
      <c r="F11" s="18">
        <v>88.7</v>
      </c>
      <c r="G11" s="15"/>
      <c r="H11" s="15">
        <v>4</v>
      </c>
      <c r="I11" s="15">
        <v>1</v>
      </c>
      <c r="J11" s="15">
        <v>3</v>
      </c>
      <c r="K11" s="24" t="s">
        <v>219</v>
      </c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24"/>
      <c r="W11" s="15">
        <v>2.3</v>
      </c>
      <c r="X11" s="15"/>
      <c r="Y11" s="15">
        <v>2.3</v>
      </c>
      <c r="Z11" s="35"/>
      <c r="AA11" s="24" t="s">
        <v>233</v>
      </c>
      <c r="AB11" s="33">
        <f t="shared" si="0"/>
        <v>6.3</v>
      </c>
      <c r="AC11" s="34" t="s">
        <v>57</v>
      </c>
      <c r="AD11" s="34"/>
    </row>
    <row r="12" s="4" customFormat="1" ht="54" spans="1:30">
      <c r="A12" s="13" t="s">
        <v>24</v>
      </c>
      <c r="B12" s="15">
        <v>2017091</v>
      </c>
      <c r="C12" s="15" t="s">
        <v>234</v>
      </c>
      <c r="D12" s="15" t="s">
        <v>212</v>
      </c>
      <c r="E12" s="15" t="s">
        <v>28</v>
      </c>
      <c r="F12" s="18">
        <v>85.36</v>
      </c>
      <c r="G12" s="15"/>
      <c r="H12" s="15"/>
      <c r="I12" s="15"/>
      <c r="J12" s="15"/>
      <c r="K12" s="24"/>
      <c r="L12" s="15">
        <v>5</v>
      </c>
      <c r="M12" s="15"/>
      <c r="N12" s="15"/>
      <c r="O12" s="15"/>
      <c r="P12" s="15"/>
      <c r="Q12" s="15"/>
      <c r="R12" s="15">
        <v>5</v>
      </c>
      <c r="S12" s="15"/>
      <c r="T12" s="15"/>
      <c r="U12" s="15"/>
      <c r="V12" s="24" t="s">
        <v>235</v>
      </c>
      <c r="W12" s="15">
        <v>1.1</v>
      </c>
      <c r="X12" s="15"/>
      <c r="Y12" s="15">
        <v>1.1</v>
      </c>
      <c r="Z12" s="35"/>
      <c r="AA12" s="24" t="s">
        <v>236</v>
      </c>
      <c r="AB12" s="33">
        <f t="shared" si="0"/>
        <v>6.1</v>
      </c>
      <c r="AC12" s="34" t="s">
        <v>57</v>
      </c>
      <c r="AD12" s="34"/>
    </row>
    <row r="13" s="4" customFormat="1" ht="67.5" spans="1:30">
      <c r="A13" s="13" t="s">
        <v>25</v>
      </c>
      <c r="B13" s="15">
        <v>2017093</v>
      </c>
      <c r="C13" s="15" t="s">
        <v>237</v>
      </c>
      <c r="D13" s="15" t="s">
        <v>232</v>
      </c>
      <c r="E13" s="15" t="s">
        <v>28</v>
      </c>
      <c r="F13" s="18">
        <v>86.45</v>
      </c>
      <c r="G13" s="15"/>
      <c r="H13" s="15">
        <v>3</v>
      </c>
      <c r="I13" s="15">
        <v>1</v>
      </c>
      <c r="J13" s="15">
        <v>2</v>
      </c>
      <c r="K13" s="41" t="s">
        <v>63</v>
      </c>
      <c r="L13" s="15">
        <v>1</v>
      </c>
      <c r="M13" s="15">
        <v>1</v>
      </c>
      <c r="N13" s="15"/>
      <c r="O13" s="15"/>
      <c r="P13" s="15"/>
      <c r="Q13" s="15"/>
      <c r="R13" s="15"/>
      <c r="S13" s="15"/>
      <c r="T13" s="15"/>
      <c r="U13" s="15"/>
      <c r="V13" s="42" t="s">
        <v>180</v>
      </c>
      <c r="W13" s="15">
        <v>1.9</v>
      </c>
      <c r="X13" s="15"/>
      <c r="Y13" s="15">
        <v>1.9</v>
      </c>
      <c r="Z13" s="35"/>
      <c r="AA13" s="24" t="s">
        <v>238</v>
      </c>
      <c r="AB13" s="33">
        <f t="shared" si="0"/>
        <v>5.9</v>
      </c>
      <c r="AC13" s="34" t="s">
        <v>57</v>
      </c>
      <c r="AD13" s="34"/>
    </row>
    <row r="14" s="4" customFormat="1" ht="108" spans="1:30">
      <c r="A14" s="13" t="s">
        <v>65</v>
      </c>
      <c r="B14" s="40">
        <v>2017102</v>
      </c>
      <c r="C14" s="40" t="s">
        <v>239</v>
      </c>
      <c r="D14" s="40" t="s">
        <v>222</v>
      </c>
      <c r="E14" s="15" t="s">
        <v>28</v>
      </c>
      <c r="F14" s="18">
        <v>88</v>
      </c>
      <c r="G14" s="15"/>
      <c r="H14" s="15">
        <v>2</v>
      </c>
      <c r="I14" s="15"/>
      <c r="J14" s="15">
        <v>2</v>
      </c>
      <c r="K14" s="42" t="s">
        <v>78</v>
      </c>
      <c r="L14" s="15">
        <v>1</v>
      </c>
      <c r="M14" s="15">
        <v>1</v>
      </c>
      <c r="N14" s="15"/>
      <c r="O14" s="15"/>
      <c r="P14" s="15"/>
      <c r="Q14" s="15"/>
      <c r="R14" s="15"/>
      <c r="S14" s="15"/>
      <c r="T14" s="15"/>
      <c r="U14" s="15"/>
      <c r="V14" s="42" t="s">
        <v>177</v>
      </c>
      <c r="W14" s="15">
        <v>2.5</v>
      </c>
      <c r="X14" s="15"/>
      <c r="Y14" s="15">
        <v>2.5</v>
      </c>
      <c r="Z14" s="35"/>
      <c r="AA14" s="42" t="s">
        <v>240</v>
      </c>
      <c r="AB14" s="33">
        <f t="shared" si="0"/>
        <v>5.5</v>
      </c>
      <c r="AC14" s="34" t="s">
        <v>57</v>
      </c>
      <c r="AD14" s="34"/>
    </row>
    <row r="15" s="4" customFormat="1" ht="27" spans="1:30">
      <c r="A15" s="13" t="s">
        <v>69</v>
      </c>
      <c r="B15" s="15">
        <v>2017075</v>
      </c>
      <c r="C15" s="15" t="s">
        <v>241</v>
      </c>
      <c r="D15" s="15" t="s">
        <v>242</v>
      </c>
      <c r="E15" s="15" t="s">
        <v>28</v>
      </c>
      <c r="F15" s="18">
        <v>86.42</v>
      </c>
      <c r="G15" s="15"/>
      <c r="H15" s="15"/>
      <c r="I15" s="15"/>
      <c r="J15" s="15"/>
      <c r="K15" s="24"/>
      <c r="L15" s="15">
        <v>5</v>
      </c>
      <c r="M15" s="15"/>
      <c r="N15" s="15"/>
      <c r="O15" s="15"/>
      <c r="P15" s="15"/>
      <c r="Q15" s="15"/>
      <c r="R15" s="15">
        <v>5</v>
      </c>
      <c r="S15" s="15"/>
      <c r="T15" s="15"/>
      <c r="U15" s="15"/>
      <c r="V15" s="24" t="s">
        <v>235</v>
      </c>
      <c r="W15" s="15"/>
      <c r="X15" s="15"/>
      <c r="Y15" s="15"/>
      <c r="Z15" s="35"/>
      <c r="AA15" s="24"/>
      <c r="AB15" s="33">
        <f t="shared" si="0"/>
        <v>5</v>
      </c>
      <c r="AC15" s="34" t="s">
        <v>57</v>
      </c>
      <c r="AD15" s="34"/>
    </row>
    <row r="16" s="4" customFormat="1" ht="40.5" spans="1:30">
      <c r="A16" s="13" t="s">
        <v>74</v>
      </c>
      <c r="B16" s="15">
        <v>2017079</v>
      </c>
      <c r="C16" s="15" t="s">
        <v>243</v>
      </c>
      <c r="D16" s="15" t="s">
        <v>244</v>
      </c>
      <c r="E16" s="15" t="s">
        <v>28</v>
      </c>
      <c r="F16" s="18">
        <v>90.1</v>
      </c>
      <c r="G16" s="15"/>
      <c r="H16" s="15">
        <v>1</v>
      </c>
      <c r="I16" s="15">
        <v>1</v>
      </c>
      <c r="J16" s="15"/>
      <c r="K16" s="24" t="s">
        <v>98</v>
      </c>
      <c r="L16" s="15">
        <v>2</v>
      </c>
      <c r="M16" s="15">
        <v>2</v>
      </c>
      <c r="N16" s="15"/>
      <c r="O16" s="15"/>
      <c r="P16" s="15"/>
      <c r="Q16" s="15"/>
      <c r="R16" s="15"/>
      <c r="S16" s="15"/>
      <c r="T16" s="15"/>
      <c r="U16" s="15"/>
      <c r="V16" s="24" t="s">
        <v>84</v>
      </c>
      <c r="W16" s="15">
        <v>0.7</v>
      </c>
      <c r="X16" s="15"/>
      <c r="Y16" s="15">
        <v>0.7</v>
      </c>
      <c r="Z16" s="35"/>
      <c r="AA16" s="24" t="s">
        <v>201</v>
      </c>
      <c r="AB16" s="33">
        <f t="shared" si="0"/>
        <v>3.7</v>
      </c>
      <c r="AC16" s="34" t="s">
        <v>57</v>
      </c>
      <c r="AD16" s="34"/>
    </row>
    <row r="17" s="4" customFormat="1" ht="94.5" spans="1:30">
      <c r="A17" s="13" t="s">
        <v>81</v>
      </c>
      <c r="B17" s="15">
        <v>2017080</v>
      </c>
      <c r="C17" s="15" t="s">
        <v>245</v>
      </c>
      <c r="D17" s="15" t="s">
        <v>244</v>
      </c>
      <c r="E17" s="15" t="s">
        <v>28</v>
      </c>
      <c r="F17" s="18">
        <v>85.8</v>
      </c>
      <c r="G17" s="15"/>
      <c r="H17" s="15"/>
      <c r="I17" s="15"/>
      <c r="J17" s="15"/>
      <c r="K17" s="24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24"/>
      <c r="W17" s="15">
        <v>3.6</v>
      </c>
      <c r="X17" s="15"/>
      <c r="Y17" s="15">
        <v>3.6</v>
      </c>
      <c r="Z17" s="35"/>
      <c r="AA17" s="24" t="s">
        <v>246</v>
      </c>
      <c r="AB17" s="33">
        <f t="shared" si="0"/>
        <v>3.6</v>
      </c>
      <c r="AC17" s="34" t="s">
        <v>119</v>
      </c>
      <c r="AD17" s="34"/>
    </row>
    <row r="18" s="4" customFormat="1" ht="54" spans="1:30">
      <c r="A18" s="13" t="s">
        <v>86</v>
      </c>
      <c r="B18" s="15">
        <v>2017078</v>
      </c>
      <c r="C18" s="15" t="s">
        <v>247</v>
      </c>
      <c r="D18" s="15" t="s">
        <v>248</v>
      </c>
      <c r="E18" s="15" t="s">
        <v>28</v>
      </c>
      <c r="F18" s="18">
        <v>90.82</v>
      </c>
      <c r="G18" s="15"/>
      <c r="H18" s="15"/>
      <c r="I18" s="15"/>
      <c r="J18" s="15"/>
      <c r="K18" s="24"/>
      <c r="L18" s="15">
        <v>3</v>
      </c>
      <c r="M18" s="15">
        <v>2</v>
      </c>
      <c r="N18" s="15">
        <v>1</v>
      </c>
      <c r="O18" s="15"/>
      <c r="P18" s="15"/>
      <c r="Q18" s="15"/>
      <c r="R18" s="15"/>
      <c r="S18" s="15"/>
      <c r="T18" s="15"/>
      <c r="U18" s="15"/>
      <c r="V18" s="24" t="s">
        <v>249</v>
      </c>
      <c r="W18" s="15">
        <v>0.2</v>
      </c>
      <c r="X18" s="15"/>
      <c r="Y18" s="15">
        <v>0.2</v>
      </c>
      <c r="Z18" s="35"/>
      <c r="AA18" s="24" t="s">
        <v>250</v>
      </c>
      <c r="AB18" s="33">
        <f t="shared" si="0"/>
        <v>3.2</v>
      </c>
      <c r="AC18" s="34" t="s">
        <v>119</v>
      </c>
      <c r="AD18" s="34"/>
    </row>
    <row r="19" s="4" customFormat="1" ht="40.5" spans="1:30">
      <c r="A19" s="13" t="s">
        <v>91</v>
      </c>
      <c r="B19" s="15">
        <v>2017083</v>
      </c>
      <c r="C19" s="15" t="s">
        <v>251</v>
      </c>
      <c r="D19" s="15" t="s">
        <v>252</v>
      </c>
      <c r="E19" s="15" t="s">
        <v>28</v>
      </c>
      <c r="F19" s="18">
        <v>88.9</v>
      </c>
      <c r="G19" s="15"/>
      <c r="H19" s="15">
        <v>1</v>
      </c>
      <c r="I19" s="15"/>
      <c r="J19" s="15">
        <v>1</v>
      </c>
      <c r="K19" s="24" t="s">
        <v>34</v>
      </c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24"/>
      <c r="W19" s="15">
        <v>2.2</v>
      </c>
      <c r="X19" s="15"/>
      <c r="Y19" s="15">
        <v>2.2</v>
      </c>
      <c r="Z19" s="35"/>
      <c r="AA19" s="24" t="s">
        <v>253</v>
      </c>
      <c r="AB19" s="33">
        <f t="shared" si="0"/>
        <v>3.2</v>
      </c>
      <c r="AC19" s="34" t="s">
        <v>119</v>
      </c>
      <c r="AD19" s="34"/>
    </row>
    <row r="20" s="4" customFormat="1" ht="54" spans="1:30">
      <c r="A20" s="13" t="s">
        <v>95</v>
      </c>
      <c r="B20" s="15">
        <v>2017088</v>
      </c>
      <c r="C20" s="15" t="s">
        <v>254</v>
      </c>
      <c r="D20" s="15" t="s">
        <v>212</v>
      </c>
      <c r="E20" s="15" t="s">
        <v>28</v>
      </c>
      <c r="F20" s="18">
        <v>83</v>
      </c>
      <c r="G20" s="15"/>
      <c r="H20" s="15"/>
      <c r="I20" s="15"/>
      <c r="J20" s="15"/>
      <c r="K20" s="24"/>
      <c r="L20" s="15">
        <v>2</v>
      </c>
      <c r="M20" s="15">
        <v>2</v>
      </c>
      <c r="N20" s="15"/>
      <c r="O20" s="15"/>
      <c r="P20" s="15"/>
      <c r="Q20" s="15"/>
      <c r="R20" s="15"/>
      <c r="S20" s="15"/>
      <c r="T20" s="15"/>
      <c r="U20" s="15"/>
      <c r="V20" s="24" t="s">
        <v>84</v>
      </c>
      <c r="W20" s="15">
        <v>1.1</v>
      </c>
      <c r="X20" s="15"/>
      <c r="Y20" s="15">
        <v>1.1</v>
      </c>
      <c r="Z20" s="35"/>
      <c r="AA20" s="24" t="s">
        <v>255</v>
      </c>
      <c r="AB20" s="33">
        <f t="shared" si="0"/>
        <v>3.1</v>
      </c>
      <c r="AC20" s="34" t="s">
        <v>119</v>
      </c>
      <c r="AD20" s="34"/>
    </row>
    <row r="21" s="4" customFormat="1" ht="54" spans="1:30">
      <c r="A21" s="13" t="s">
        <v>101</v>
      </c>
      <c r="B21" s="15">
        <v>2017095</v>
      </c>
      <c r="C21" s="15" t="s">
        <v>256</v>
      </c>
      <c r="D21" s="15" t="s">
        <v>232</v>
      </c>
      <c r="E21" s="15" t="s">
        <v>28</v>
      </c>
      <c r="F21" s="18">
        <v>85.89</v>
      </c>
      <c r="G21" s="15"/>
      <c r="H21" s="15"/>
      <c r="I21" s="15"/>
      <c r="J21" s="15"/>
      <c r="K21" s="24"/>
      <c r="L21" s="15">
        <v>3</v>
      </c>
      <c r="M21" s="15">
        <v>2</v>
      </c>
      <c r="N21" s="15">
        <v>1</v>
      </c>
      <c r="O21" s="15"/>
      <c r="P21" s="15"/>
      <c r="Q21" s="15"/>
      <c r="R21" s="15"/>
      <c r="S21" s="15"/>
      <c r="T21" s="15"/>
      <c r="U21" s="15"/>
      <c r="V21" s="24" t="s">
        <v>249</v>
      </c>
      <c r="W21" s="15"/>
      <c r="X21" s="15"/>
      <c r="Y21" s="15"/>
      <c r="Z21" s="35"/>
      <c r="AA21" s="24"/>
      <c r="AB21" s="33">
        <f t="shared" si="0"/>
        <v>3</v>
      </c>
      <c r="AC21" s="34" t="s">
        <v>119</v>
      </c>
      <c r="AD21" s="34"/>
    </row>
    <row r="22" s="4" customFormat="1" ht="54" spans="1:30">
      <c r="A22" s="13" t="s">
        <v>104</v>
      </c>
      <c r="B22" s="15">
        <v>2017106</v>
      </c>
      <c r="C22" s="15" t="s">
        <v>257</v>
      </c>
      <c r="D22" s="15" t="s">
        <v>258</v>
      </c>
      <c r="E22" s="15" t="s">
        <v>28</v>
      </c>
      <c r="F22" s="18">
        <v>88.6</v>
      </c>
      <c r="G22" s="15"/>
      <c r="H22" s="15"/>
      <c r="I22" s="15"/>
      <c r="J22" s="15"/>
      <c r="K22" s="24"/>
      <c r="L22" s="15">
        <v>2</v>
      </c>
      <c r="M22" s="15">
        <v>1</v>
      </c>
      <c r="N22" s="15">
        <v>1</v>
      </c>
      <c r="O22" s="15"/>
      <c r="P22" s="15"/>
      <c r="Q22" s="15"/>
      <c r="R22" s="15"/>
      <c r="S22" s="15"/>
      <c r="T22" s="15"/>
      <c r="U22" s="15"/>
      <c r="V22" s="24" t="s">
        <v>226</v>
      </c>
      <c r="W22" s="15">
        <v>0.9</v>
      </c>
      <c r="X22" s="15"/>
      <c r="Y22" s="15">
        <v>0.9</v>
      </c>
      <c r="Z22" s="35"/>
      <c r="AA22" s="24" t="s">
        <v>259</v>
      </c>
      <c r="AB22" s="33">
        <f t="shared" si="0"/>
        <v>2.9</v>
      </c>
      <c r="AC22" s="34" t="s">
        <v>119</v>
      </c>
      <c r="AD22" s="34"/>
    </row>
    <row r="23" s="4" customFormat="1" ht="40.5" spans="1:30">
      <c r="A23" s="13" t="s">
        <v>110</v>
      </c>
      <c r="B23" s="15">
        <v>2017108</v>
      </c>
      <c r="C23" s="15" t="s">
        <v>260</v>
      </c>
      <c r="D23" s="15" t="s">
        <v>258</v>
      </c>
      <c r="E23" s="15" t="s">
        <v>28</v>
      </c>
      <c r="F23" s="18">
        <v>89.08</v>
      </c>
      <c r="G23" s="15"/>
      <c r="H23" s="15">
        <v>1</v>
      </c>
      <c r="I23" s="15"/>
      <c r="J23" s="15">
        <v>1</v>
      </c>
      <c r="K23" s="24" t="s">
        <v>34</v>
      </c>
      <c r="L23" s="15">
        <v>1</v>
      </c>
      <c r="M23" s="15">
        <v>1</v>
      </c>
      <c r="N23" s="15"/>
      <c r="O23" s="15"/>
      <c r="P23" s="15"/>
      <c r="Q23" s="15"/>
      <c r="R23" s="15"/>
      <c r="S23" s="15"/>
      <c r="T23" s="15"/>
      <c r="U23" s="15"/>
      <c r="V23" s="24" t="s">
        <v>177</v>
      </c>
      <c r="W23" s="15">
        <v>0.9</v>
      </c>
      <c r="X23" s="15"/>
      <c r="Y23" s="15">
        <v>0.9</v>
      </c>
      <c r="Z23" s="35"/>
      <c r="AA23" s="24" t="s">
        <v>124</v>
      </c>
      <c r="AB23" s="33">
        <f t="shared" si="0"/>
        <v>2.9</v>
      </c>
      <c r="AC23" s="34" t="s">
        <v>119</v>
      </c>
      <c r="AD23" s="34"/>
    </row>
    <row r="24" s="4" customFormat="1" ht="81" spans="1:30">
      <c r="A24" s="13" t="s">
        <v>115</v>
      </c>
      <c r="B24" s="15">
        <v>2017097</v>
      </c>
      <c r="C24" s="15" t="s">
        <v>261</v>
      </c>
      <c r="D24" s="15" t="s">
        <v>262</v>
      </c>
      <c r="E24" s="15" t="s">
        <v>28</v>
      </c>
      <c r="F24" s="18">
        <v>89.09</v>
      </c>
      <c r="G24" s="15"/>
      <c r="H24" s="15"/>
      <c r="I24" s="15"/>
      <c r="J24" s="15"/>
      <c r="K24" s="24"/>
      <c r="L24" s="15">
        <v>1</v>
      </c>
      <c r="M24" s="15">
        <v>1</v>
      </c>
      <c r="N24" s="15"/>
      <c r="O24" s="15"/>
      <c r="P24" s="15"/>
      <c r="Q24" s="15"/>
      <c r="R24" s="15"/>
      <c r="S24" s="15"/>
      <c r="T24" s="15"/>
      <c r="U24" s="15"/>
      <c r="V24" s="24" t="s">
        <v>159</v>
      </c>
      <c r="W24" s="15">
        <v>1.5</v>
      </c>
      <c r="X24" s="15"/>
      <c r="Y24" s="15">
        <v>1.5</v>
      </c>
      <c r="Z24" s="35"/>
      <c r="AA24" s="24" t="s">
        <v>263</v>
      </c>
      <c r="AB24" s="33">
        <f t="shared" si="0"/>
        <v>2.5</v>
      </c>
      <c r="AC24" s="34" t="s">
        <v>119</v>
      </c>
      <c r="AD24" s="34"/>
    </row>
    <row r="25" s="4" customFormat="1" ht="27" spans="1:30">
      <c r="A25" s="13" t="s">
        <v>120</v>
      </c>
      <c r="B25" s="15">
        <v>2017073</v>
      </c>
      <c r="C25" s="15" t="s">
        <v>264</v>
      </c>
      <c r="D25" s="15" t="s">
        <v>229</v>
      </c>
      <c r="E25" s="15" t="s">
        <v>28</v>
      </c>
      <c r="F25" s="18">
        <v>86</v>
      </c>
      <c r="G25" s="15"/>
      <c r="H25" s="15"/>
      <c r="I25" s="15"/>
      <c r="J25" s="15"/>
      <c r="K25" s="24"/>
      <c r="L25" s="15">
        <v>2</v>
      </c>
      <c r="M25" s="15">
        <v>2</v>
      </c>
      <c r="N25" s="15"/>
      <c r="O25" s="15"/>
      <c r="P25" s="15"/>
      <c r="Q25" s="15"/>
      <c r="R25" s="15"/>
      <c r="S25" s="15"/>
      <c r="T25" s="15"/>
      <c r="U25" s="15"/>
      <c r="V25" s="24" t="s">
        <v>84</v>
      </c>
      <c r="W25" s="15">
        <v>0.2</v>
      </c>
      <c r="X25" s="15"/>
      <c r="Y25" s="15">
        <v>0.2</v>
      </c>
      <c r="Z25" s="35"/>
      <c r="AA25" s="24" t="s">
        <v>155</v>
      </c>
      <c r="AB25" s="33">
        <f t="shared" si="0"/>
        <v>2.2</v>
      </c>
      <c r="AC25" s="34" t="s">
        <v>119</v>
      </c>
      <c r="AD25" s="34"/>
    </row>
    <row r="26" s="4" customFormat="1" ht="81" spans="1:30">
      <c r="A26" s="13" t="s">
        <v>125</v>
      </c>
      <c r="B26" s="15">
        <v>2017082</v>
      </c>
      <c r="C26" s="15" t="s">
        <v>265</v>
      </c>
      <c r="D26" s="15" t="s">
        <v>252</v>
      </c>
      <c r="E26" s="15" t="s">
        <v>28</v>
      </c>
      <c r="F26" s="18">
        <v>84.4</v>
      </c>
      <c r="G26" s="15"/>
      <c r="H26" s="15">
        <v>2</v>
      </c>
      <c r="I26" s="15">
        <v>2</v>
      </c>
      <c r="J26" s="15"/>
      <c r="K26" s="24" t="s">
        <v>266</v>
      </c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24"/>
      <c r="W26" s="15">
        <v>0.2</v>
      </c>
      <c r="X26" s="15"/>
      <c r="Y26" s="15">
        <v>0.2</v>
      </c>
      <c r="Z26" s="35"/>
      <c r="AA26" s="24" t="s">
        <v>155</v>
      </c>
      <c r="AB26" s="33">
        <f t="shared" si="0"/>
        <v>2.2</v>
      </c>
      <c r="AC26" s="34" t="s">
        <v>119</v>
      </c>
      <c r="AD26" s="34"/>
    </row>
    <row r="27" s="4" customFormat="1" ht="27" spans="1:30">
      <c r="A27" s="13" t="s">
        <v>129</v>
      </c>
      <c r="B27" s="15">
        <v>2017076</v>
      </c>
      <c r="C27" s="15" t="s">
        <v>267</v>
      </c>
      <c r="D27" s="15" t="s">
        <v>242</v>
      </c>
      <c r="E27" s="15" t="s">
        <v>28</v>
      </c>
      <c r="F27" s="18">
        <v>87.3</v>
      </c>
      <c r="G27" s="15"/>
      <c r="H27" s="15"/>
      <c r="I27" s="15"/>
      <c r="J27" s="15"/>
      <c r="K27" s="24"/>
      <c r="L27" s="15">
        <v>2</v>
      </c>
      <c r="M27" s="15"/>
      <c r="N27" s="15"/>
      <c r="O27" s="15"/>
      <c r="P27" s="15">
        <v>2</v>
      </c>
      <c r="Q27" s="15"/>
      <c r="R27" s="15"/>
      <c r="S27" s="15"/>
      <c r="T27" s="15"/>
      <c r="U27" s="15"/>
      <c r="V27" s="24" t="s">
        <v>268</v>
      </c>
      <c r="W27" s="15"/>
      <c r="X27" s="15"/>
      <c r="Y27" s="15"/>
      <c r="Z27" s="35"/>
      <c r="AA27" s="24"/>
      <c r="AB27" s="33">
        <f t="shared" si="0"/>
        <v>2</v>
      </c>
      <c r="AC27" s="34" t="s">
        <v>119</v>
      </c>
      <c r="AD27" s="34"/>
    </row>
    <row r="28" s="4" customFormat="1" ht="27" spans="1:30">
      <c r="A28" s="13" t="s">
        <v>133</v>
      </c>
      <c r="B28" s="15">
        <v>2017089</v>
      </c>
      <c r="C28" s="15" t="s">
        <v>269</v>
      </c>
      <c r="D28" s="15" t="s">
        <v>212</v>
      </c>
      <c r="E28" s="15" t="s">
        <v>28</v>
      </c>
      <c r="F28" s="18">
        <v>84</v>
      </c>
      <c r="G28" s="15"/>
      <c r="H28" s="15"/>
      <c r="I28" s="15"/>
      <c r="J28" s="15"/>
      <c r="K28" s="24"/>
      <c r="L28" s="15">
        <v>1</v>
      </c>
      <c r="M28" s="15">
        <v>1</v>
      </c>
      <c r="N28" s="15"/>
      <c r="O28" s="15"/>
      <c r="P28" s="15"/>
      <c r="Q28" s="15"/>
      <c r="R28" s="15"/>
      <c r="S28" s="15"/>
      <c r="T28" s="15"/>
      <c r="U28" s="15"/>
      <c r="V28" s="24" t="s">
        <v>177</v>
      </c>
      <c r="W28" s="15">
        <v>0.7</v>
      </c>
      <c r="X28" s="15"/>
      <c r="Y28" s="15">
        <v>0.7</v>
      </c>
      <c r="Z28" s="35"/>
      <c r="AA28" s="24" t="s">
        <v>270</v>
      </c>
      <c r="AB28" s="33">
        <f t="shared" si="0"/>
        <v>1.7</v>
      </c>
      <c r="AC28" s="34" t="s">
        <v>119</v>
      </c>
      <c r="AD28" s="34"/>
    </row>
    <row r="29" s="4" customFormat="1" ht="40.5" spans="1:30">
      <c r="A29" s="13" t="s">
        <v>137</v>
      </c>
      <c r="B29" s="15">
        <v>2017109</v>
      </c>
      <c r="C29" s="15" t="s">
        <v>271</v>
      </c>
      <c r="D29" s="15" t="s">
        <v>258</v>
      </c>
      <c r="E29" s="15" t="s">
        <v>28</v>
      </c>
      <c r="F29" s="15">
        <v>87.83</v>
      </c>
      <c r="G29" s="15"/>
      <c r="H29" s="15"/>
      <c r="I29" s="15"/>
      <c r="J29" s="15"/>
      <c r="K29" s="24" t="s">
        <v>272</v>
      </c>
      <c r="L29" s="15">
        <v>1</v>
      </c>
      <c r="M29" s="15">
        <v>1</v>
      </c>
      <c r="N29" s="15"/>
      <c r="O29" s="15"/>
      <c r="P29" s="15"/>
      <c r="Q29" s="15"/>
      <c r="R29" s="15"/>
      <c r="S29" s="15"/>
      <c r="T29" s="15"/>
      <c r="U29" s="15"/>
      <c r="V29" s="42" t="s">
        <v>177</v>
      </c>
      <c r="W29" s="15">
        <v>0.7</v>
      </c>
      <c r="X29" s="15"/>
      <c r="Y29" s="15">
        <v>0.7</v>
      </c>
      <c r="Z29" s="35"/>
      <c r="AA29" s="24" t="s">
        <v>68</v>
      </c>
      <c r="AB29" s="33">
        <f t="shared" si="0"/>
        <v>1.7</v>
      </c>
      <c r="AC29" s="34" t="s">
        <v>119</v>
      </c>
      <c r="AD29" s="34"/>
    </row>
    <row r="30" s="4" customFormat="1" ht="27" spans="1:30">
      <c r="A30" s="13" t="s">
        <v>140</v>
      </c>
      <c r="B30" s="15">
        <v>2017081</v>
      </c>
      <c r="C30" s="15" t="s">
        <v>273</v>
      </c>
      <c r="D30" s="15" t="s">
        <v>244</v>
      </c>
      <c r="E30" s="15" t="s">
        <v>28</v>
      </c>
      <c r="F30" s="18">
        <v>83.9</v>
      </c>
      <c r="G30" s="15"/>
      <c r="H30" s="15"/>
      <c r="I30" s="15"/>
      <c r="J30" s="15"/>
      <c r="K30" s="24"/>
      <c r="L30" s="15">
        <v>1</v>
      </c>
      <c r="M30" s="15">
        <v>1</v>
      </c>
      <c r="N30" s="15"/>
      <c r="O30" s="15"/>
      <c r="P30" s="15"/>
      <c r="Q30" s="15"/>
      <c r="R30" s="15"/>
      <c r="S30" s="15"/>
      <c r="T30" s="15"/>
      <c r="U30" s="15"/>
      <c r="V30" s="24" t="s">
        <v>177</v>
      </c>
      <c r="W30" s="15">
        <v>0.5</v>
      </c>
      <c r="X30" s="15"/>
      <c r="Y30" s="15">
        <v>0.5</v>
      </c>
      <c r="Z30" s="35"/>
      <c r="AA30" s="24" t="s">
        <v>113</v>
      </c>
      <c r="AB30" s="33">
        <f t="shared" si="0"/>
        <v>1.5</v>
      </c>
      <c r="AC30" s="34" t="s">
        <v>119</v>
      </c>
      <c r="AD30" s="34"/>
    </row>
    <row r="31" s="4" customFormat="1" ht="27" spans="1:30">
      <c r="A31" s="13" t="s">
        <v>144</v>
      </c>
      <c r="B31" s="15">
        <v>2017105</v>
      </c>
      <c r="C31" s="15" t="s">
        <v>274</v>
      </c>
      <c r="D31" s="15" t="s">
        <v>258</v>
      </c>
      <c r="E31" s="15" t="s">
        <v>28</v>
      </c>
      <c r="F31" s="18">
        <v>86.92</v>
      </c>
      <c r="G31" s="15"/>
      <c r="H31" s="15"/>
      <c r="I31" s="15"/>
      <c r="J31" s="15"/>
      <c r="K31" s="24"/>
      <c r="L31" s="15">
        <v>1</v>
      </c>
      <c r="M31" s="15">
        <v>1</v>
      </c>
      <c r="N31" s="15"/>
      <c r="O31" s="15"/>
      <c r="P31" s="15"/>
      <c r="Q31" s="15"/>
      <c r="R31" s="15"/>
      <c r="S31" s="15"/>
      <c r="T31" s="15"/>
      <c r="U31" s="15"/>
      <c r="V31" s="24" t="s">
        <v>159</v>
      </c>
      <c r="W31" s="15">
        <v>0.5</v>
      </c>
      <c r="X31" s="15"/>
      <c r="Y31" s="15">
        <v>0.5</v>
      </c>
      <c r="Z31" s="35"/>
      <c r="AA31" s="24" t="s">
        <v>113</v>
      </c>
      <c r="AB31" s="33">
        <f t="shared" si="0"/>
        <v>1.5</v>
      </c>
      <c r="AC31" s="34" t="s">
        <v>119</v>
      </c>
      <c r="AD31" s="34"/>
    </row>
    <row r="32" s="4" customFormat="1" ht="13.5" spans="1:30">
      <c r="A32" s="13" t="s">
        <v>148</v>
      </c>
      <c r="B32" s="15">
        <v>2017100</v>
      </c>
      <c r="C32" s="15" t="s">
        <v>275</v>
      </c>
      <c r="D32" s="15" t="s">
        <v>222</v>
      </c>
      <c r="E32" s="15" t="s">
        <v>28</v>
      </c>
      <c r="F32" s="18">
        <v>89.9</v>
      </c>
      <c r="G32" s="15"/>
      <c r="H32" s="15"/>
      <c r="I32" s="15"/>
      <c r="J32" s="15"/>
      <c r="K32" s="24"/>
      <c r="L32" s="15">
        <v>1</v>
      </c>
      <c r="M32" s="15">
        <v>1</v>
      </c>
      <c r="N32" s="15"/>
      <c r="O32" s="15"/>
      <c r="P32" s="15"/>
      <c r="Q32" s="15"/>
      <c r="R32" s="15"/>
      <c r="S32" s="15"/>
      <c r="T32" s="15"/>
      <c r="U32" s="15"/>
      <c r="V32" s="24" t="s">
        <v>177</v>
      </c>
      <c r="W32" s="15">
        <v>0.2</v>
      </c>
      <c r="X32" s="15"/>
      <c r="Y32" s="15">
        <v>0.2</v>
      </c>
      <c r="Z32" s="35"/>
      <c r="AA32" s="24" t="s">
        <v>155</v>
      </c>
      <c r="AB32" s="33">
        <f t="shared" si="0"/>
        <v>1.2</v>
      </c>
      <c r="AC32" s="34" t="s">
        <v>119</v>
      </c>
      <c r="AD32" s="34"/>
    </row>
    <row r="33" s="4" customFormat="1" ht="13.5" spans="1:30">
      <c r="A33" s="13" t="s">
        <v>153</v>
      </c>
      <c r="B33" s="40">
        <v>2017110</v>
      </c>
      <c r="C33" s="40" t="s">
        <v>276</v>
      </c>
      <c r="D33" s="40" t="s">
        <v>277</v>
      </c>
      <c r="E33" s="15" t="s">
        <v>28</v>
      </c>
      <c r="F33" s="18">
        <v>85</v>
      </c>
      <c r="G33" s="15"/>
      <c r="H33" s="15"/>
      <c r="I33" s="15"/>
      <c r="J33" s="15"/>
      <c r="K33" s="24"/>
      <c r="L33" s="15">
        <v>1</v>
      </c>
      <c r="M33" s="15">
        <v>1</v>
      </c>
      <c r="N33" s="15"/>
      <c r="O33" s="15"/>
      <c r="P33" s="15"/>
      <c r="Q33" s="15"/>
      <c r="R33" s="15"/>
      <c r="S33" s="15"/>
      <c r="T33" s="15"/>
      <c r="U33" s="15"/>
      <c r="V33" s="42" t="s">
        <v>177</v>
      </c>
      <c r="W33" s="15">
        <v>0.2</v>
      </c>
      <c r="X33" s="15"/>
      <c r="Y33" s="15">
        <v>0.2</v>
      </c>
      <c r="Z33" s="35"/>
      <c r="AA33" s="42" t="s">
        <v>155</v>
      </c>
      <c r="AB33" s="33">
        <f t="shared" si="0"/>
        <v>1.2</v>
      </c>
      <c r="AC33" s="34" t="s">
        <v>119</v>
      </c>
      <c r="AD33" s="34"/>
    </row>
  </sheetData>
  <sortState ref="A4:AB40">
    <sortCondition ref="AB4:AB40" descending="1"/>
  </sortState>
  <mergeCells count="15">
    <mergeCell ref="A1:AD1"/>
    <mergeCell ref="A2:AD2"/>
    <mergeCell ref="H3:K3"/>
    <mergeCell ref="L3:V3"/>
    <mergeCell ref="W3:AA3"/>
    <mergeCell ref="A3:A4"/>
    <mergeCell ref="B3:B4"/>
    <mergeCell ref="C3:C4"/>
    <mergeCell ref="D3:D4"/>
    <mergeCell ref="E3:E4"/>
    <mergeCell ref="F3:F4"/>
    <mergeCell ref="G3:G4"/>
    <mergeCell ref="AB3:AB4"/>
    <mergeCell ref="AC3:AC4"/>
    <mergeCell ref="AD3:AD4"/>
  </mergeCells>
  <pageMargins left="0.751388888888889" right="0.357638888888889" top="1" bottom="1" header="0.511805555555556" footer="0.511805555555556"/>
  <pageSetup paperSize="8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133"/>
  <sheetViews>
    <sheetView tabSelected="1" zoomScale="85" zoomScaleNormal="85" workbookViewId="0">
      <selection activeCell="A134" sqref="$A134:$XFD157"/>
    </sheetView>
  </sheetViews>
  <sheetFormatPr defaultColWidth="9" defaultRowHeight="12"/>
  <cols>
    <col min="1" max="1" width="6.25" style="4" customWidth="1"/>
    <col min="2" max="2" width="9.25" style="4" customWidth="1"/>
    <col min="3" max="3" width="7.125" style="4" customWidth="1"/>
    <col min="4" max="4" width="11.375" style="4" customWidth="1"/>
    <col min="5" max="5" width="8.75" style="4" customWidth="1"/>
    <col min="6" max="6" width="6.875" style="5" customWidth="1"/>
    <col min="7" max="7" width="8.75" style="4" customWidth="1"/>
    <col min="8" max="8" width="3.875" style="4" customWidth="1"/>
    <col min="9" max="10" width="2.625" style="4" customWidth="1"/>
    <col min="11" max="11" width="9" style="6"/>
    <col min="12" max="12" width="7.625" style="4" customWidth="1"/>
    <col min="13" max="13" width="2.625" style="4" customWidth="1"/>
    <col min="14" max="14" width="4.125" style="4" customWidth="1"/>
    <col min="15" max="15" width="6.25" style="4" customWidth="1"/>
    <col min="16" max="21" width="2.625" style="4" customWidth="1"/>
    <col min="22" max="22" width="15.875" style="6" customWidth="1"/>
    <col min="23" max="23" width="5" style="4" customWidth="1"/>
    <col min="24" max="24" width="4.25" style="4" customWidth="1"/>
    <col min="25" max="25" width="4.625" style="4" customWidth="1"/>
    <col min="26" max="26" width="5.5" style="7" customWidth="1"/>
    <col min="27" max="27" width="23.6666666666667" style="6" customWidth="1"/>
    <col min="28" max="28" width="8.125" style="4" customWidth="1"/>
    <col min="29" max="29" width="7.93333333333333" style="4" customWidth="1"/>
    <col min="30" max="30" width="11.1666666666667" style="4" customWidth="1"/>
    <col min="31" max="16384" width="9" style="4"/>
  </cols>
  <sheetData>
    <row r="1" s="1" customFormat="1" ht="28.5" spans="1:30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</row>
    <row r="2" s="2" customFormat="1" ht="22.5" spans="1:30">
      <c r="A2" s="9" t="s">
        <v>278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</row>
    <row r="3" s="3" customFormat="1" ht="14.25" spans="1:3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0" t="s">
        <v>8</v>
      </c>
      <c r="H3" s="12" t="s">
        <v>9</v>
      </c>
      <c r="I3" s="12"/>
      <c r="J3" s="12"/>
      <c r="K3" s="22"/>
      <c r="L3" s="12" t="s">
        <v>10</v>
      </c>
      <c r="M3" s="12"/>
      <c r="N3" s="12"/>
      <c r="O3" s="12"/>
      <c r="P3" s="12"/>
      <c r="Q3" s="12"/>
      <c r="R3" s="12"/>
      <c r="S3" s="12"/>
      <c r="T3" s="12"/>
      <c r="U3" s="12"/>
      <c r="V3" s="22"/>
      <c r="W3" s="12" t="s">
        <v>11</v>
      </c>
      <c r="X3" s="12"/>
      <c r="Y3" s="12"/>
      <c r="Z3" s="12"/>
      <c r="AA3" s="22"/>
      <c r="AB3" s="12" t="s">
        <v>12</v>
      </c>
      <c r="AC3" s="29" t="s">
        <v>13</v>
      </c>
      <c r="AD3" s="29" t="s">
        <v>14</v>
      </c>
    </row>
    <row r="4" s="3" customFormat="1" ht="28.5" spans="1:30">
      <c r="A4" s="10"/>
      <c r="B4" s="10"/>
      <c r="C4" s="10"/>
      <c r="D4" s="10"/>
      <c r="E4" s="10"/>
      <c r="F4" s="11"/>
      <c r="G4" s="10"/>
      <c r="H4" s="10" t="s">
        <v>15</v>
      </c>
      <c r="I4" s="10" t="s">
        <v>16</v>
      </c>
      <c r="J4" s="10" t="s">
        <v>17</v>
      </c>
      <c r="K4" s="10" t="s">
        <v>18</v>
      </c>
      <c r="L4" s="10" t="s">
        <v>15</v>
      </c>
      <c r="M4" s="10" t="s">
        <v>16</v>
      </c>
      <c r="N4" s="10" t="s">
        <v>17</v>
      </c>
      <c r="O4" s="10" t="s">
        <v>19</v>
      </c>
      <c r="P4" s="10" t="s">
        <v>20</v>
      </c>
      <c r="Q4" s="10" t="s">
        <v>21</v>
      </c>
      <c r="R4" s="10" t="s">
        <v>22</v>
      </c>
      <c r="S4" s="10" t="s">
        <v>23</v>
      </c>
      <c r="T4" s="10" t="s">
        <v>24</v>
      </c>
      <c r="U4" s="10" t="s">
        <v>25</v>
      </c>
      <c r="V4" s="10" t="s">
        <v>18</v>
      </c>
      <c r="W4" s="10" t="s">
        <v>15</v>
      </c>
      <c r="X4" s="10" t="s">
        <v>16</v>
      </c>
      <c r="Y4" s="10" t="s">
        <v>17</v>
      </c>
      <c r="Z4" s="30" t="s">
        <v>19</v>
      </c>
      <c r="AA4" s="12" t="s">
        <v>18</v>
      </c>
      <c r="AB4" s="12"/>
      <c r="AC4" s="31"/>
      <c r="AD4" s="31"/>
    </row>
    <row r="5" s="4" customFormat="1" ht="94.5" spans="1:30">
      <c r="A5" s="13" t="s">
        <v>16</v>
      </c>
      <c r="B5" s="14">
        <v>2017220</v>
      </c>
      <c r="C5" s="14" t="s">
        <v>279</v>
      </c>
      <c r="D5" s="14" t="s">
        <v>212</v>
      </c>
      <c r="E5" s="15" t="s">
        <v>77</v>
      </c>
      <c r="F5" s="16">
        <v>83.44</v>
      </c>
      <c r="G5" s="15" t="s">
        <v>280</v>
      </c>
      <c r="H5" s="17" t="s">
        <v>20</v>
      </c>
      <c r="I5" s="17" t="s">
        <v>16</v>
      </c>
      <c r="J5" s="17" t="s">
        <v>19</v>
      </c>
      <c r="K5" s="23" t="s">
        <v>83</v>
      </c>
      <c r="L5" s="17" t="s">
        <v>65</v>
      </c>
      <c r="M5" s="17"/>
      <c r="N5" s="17" t="s">
        <v>65</v>
      </c>
      <c r="O5" s="17"/>
      <c r="P5" s="17"/>
      <c r="Q5" s="17"/>
      <c r="R5" s="17"/>
      <c r="S5" s="15"/>
      <c r="T5" s="17"/>
      <c r="U5" s="17"/>
      <c r="V5" s="23" t="s">
        <v>281</v>
      </c>
      <c r="W5" s="17" t="s">
        <v>282</v>
      </c>
      <c r="X5" s="17" t="s">
        <v>283</v>
      </c>
      <c r="Y5" s="17" t="s">
        <v>284</v>
      </c>
      <c r="Z5" s="32"/>
      <c r="AA5" s="24" t="s">
        <v>285</v>
      </c>
      <c r="AB5" s="33">
        <f t="shared" ref="AB5:AB41" si="0">H5+L5+W5</f>
        <v>16.1</v>
      </c>
      <c r="AC5" s="34" t="s">
        <v>31</v>
      </c>
      <c r="AD5" s="34"/>
    </row>
    <row r="6" s="4" customFormat="1" ht="67.5" spans="1:30">
      <c r="A6" s="13" t="s">
        <v>17</v>
      </c>
      <c r="B6" s="14">
        <v>2017217</v>
      </c>
      <c r="C6" s="14" t="s">
        <v>286</v>
      </c>
      <c r="D6" s="14" t="s">
        <v>212</v>
      </c>
      <c r="E6" s="15" t="s">
        <v>77</v>
      </c>
      <c r="F6" s="16">
        <v>81.56</v>
      </c>
      <c r="G6" s="15" t="s">
        <v>280</v>
      </c>
      <c r="H6" s="17"/>
      <c r="I6" s="17"/>
      <c r="J6" s="17"/>
      <c r="K6" s="23"/>
      <c r="L6" s="17" t="s">
        <v>74</v>
      </c>
      <c r="M6" s="17" t="s">
        <v>17</v>
      </c>
      <c r="N6" s="17" t="s">
        <v>65</v>
      </c>
      <c r="O6" s="17"/>
      <c r="P6" s="17"/>
      <c r="Q6" s="17"/>
      <c r="R6" s="17"/>
      <c r="S6" s="17"/>
      <c r="T6" s="17"/>
      <c r="U6" s="17"/>
      <c r="V6" s="23" t="s">
        <v>287</v>
      </c>
      <c r="W6" s="17" t="s">
        <v>288</v>
      </c>
      <c r="X6" s="17"/>
      <c r="Y6" s="17" t="s">
        <v>288</v>
      </c>
      <c r="Z6" s="32"/>
      <c r="AA6" s="24" t="s">
        <v>289</v>
      </c>
      <c r="AB6" s="33">
        <f t="shared" si="0"/>
        <v>14.2</v>
      </c>
      <c r="AC6" s="34" t="s">
        <v>31</v>
      </c>
      <c r="AD6" s="34"/>
    </row>
    <row r="7" s="4" customFormat="1" ht="81" spans="1:30">
      <c r="A7" s="13" t="s">
        <v>19</v>
      </c>
      <c r="B7" s="14">
        <v>2017202</v>
      </c>
      <c r="C7" s="14" t="s">
        <v>290</v>
      </c>
      <c r="D7" s="14" t="s">
        <v>212</v>
      </c>
      <c r="E7" s="15" t="s">
        <v>77</v>
      </c>
      <c r="F7" s="16">
        <v>80</v>
      </c>
      <c r="G7" s="15" t="s">
        <v>280</v>
      </c>
      <c r="H7" s="17"/>
      <c r="I7" s="17"/>
      <c r="J7" s="17"/>
      <c r="K7" s="23"/>
      <c r="L7" s="17" t="s">
        <v>65</v>
      </c>
      <c r="M7" s="17"/>
      <c r="N7" s="17" t="s">
        <v>65</v>
      </c>
      <c r="O7" s="17"/>
      <c r="P7" s="17"/>
      <c r="Q7" s="17"/>
      <c r="R7" s="17"/>
      <c r="S7" s="17"/>
      <c r="T7" s="17"/>
      <c r="U7" s="17"/>
      <c r="V7" s="23" t="s">
        <v>281</v>
      </c>
      <c r="W7" s="17" t="s">
        <v>291</v>
      </c>
      <c r="X7" s="17" t="s">
        <v>283</v>
      </c>
      <c r="Y7" s="17" t="s">
        <v>292</v>
      </c>
      <c r="Z7" s="32"/>
      <c r="AA7" s="24" t="s">
        <v>293</v>
      </c>
      <c r="AB7" s="33">
        <f t="shared" si="0"/>
        <v>11.1</v>
      </c>
      <c r="AC7" s="34" t="s">
        <v>31</v>
      </c>
      <c r="AD7" s="34"/>
    </row>
    <row r="8" s="4" customFormat="1" ht="67.5" spans="1:30">
      <c r="A8" s="13" t="s">
        <v>20</v>
      </c>
      <c r="B8" s="14">
        <v>2017206</v>
      </c>
      <c r="C8" s="14" t="s">
        <v>294</v>
      </c>
      <c r="D8" s="14" t="s">
        <v>212</v>
      </c>
      <c r="E8" s="15" t="s">
        <v>77</v>
      </c>
      <c r="F8" s="16">
        <v>86.22</v>
      </c>
      <c r="G8" s="15" t="s">
        <v>280</v>
      </c>
      <c r="H8" s="17" t="s">
        <v>17</v>
      </c>
      <c r="I8" s="17" t="s">
        <v>16</v>
      </c>
      <c r="J8" s="17" t="s">
        <v>16</v>
      </c>
      <c r="K8" s="24" t="s">
        <v>135</v>
      </c>
      <c r="L8" s="15">
        <v>7</v>
      </c>
      <c r="M8" s="15">
        <v>2</v>
      </c>
      <c r="N8" s="15">
        <v>5</v>
      </c>
      <c r="O8" s="15"/>
      <c r="P8" s="15"/>
      <c r="Q8" s="15"/>
      <c r="R8" s="15"/>
      <c r="S8" s="15"/>
      <c r="T8" s="15"/>
      <c r="U8" s="15"/>
      <c r="V8" s="24" t="s">
        <v>295</v>
      </c>
      <c r="W8" s="15">
        <v>1.6</v>
      </c>
      <c r="X8" s="15"/>
      <c r="Y8" s="15">
        <v>1.6</v>
      </c>
      <c r="Z8" s="35"/>
      <c r="AA8" s="24" t="s">
        <v>296</v>
      </c>
      <c r="AB8" s="33">
        <f t="shared" si="0"/>
        <v>10.6</v>
      </c>
      <c r="AC8" s="34" t="s">
        <v>31</v>
      </c>
      <c r="AD8" s="34"/>
    </row>
    <row r="9" s="4" customFormat="1" ht="67.5" spans="1:30">
      <c r="A9" s="13" t="s">
        <v>21</v>
      </c>
      <c r="B9" s="15">
        <v>2017259</v>
      </c>
      <c r="C9" s="15" t="s">
        <v>297</v>
      </c>
      <c r="D9" s="15" t="s">
        <v>262</v>
      </c>
      <c r="E9" s="15" t="s">
        <v>77</v>
      </c>
      <c r="F9" s="18">
        <v>84.6</v>
      </c>
      <c r="G9" s="15" t="s">
        <v>280</v>
      </c>
      <c r="H9" s="15">
        <v>4</v>
      </c>
      <c r="I9" s="15">
        <v>1</v>
      </c>
      <c r="J9" s="15">
        <v>3</v>
      </c>
      <c r="K9" s="24" t="s">
        <v>298</v>
      </c>
      <c r="L9" s="15">
        <v>5</v>
      </c>
      <c r="M9" s="15"/>
      <c r="N9" s="15"/>
      <c r="O9" s="15"/>
      <c r="P9" s="15"/>
      <c r="Q9" s="15"/>
      <c r="R9" s="15">
        <v>5</v>
      </c>
      <c r="S9" s="15"/>
      <c r="T9" s="15"/>
      <c r="U9" s="15"/>
      <c r="V9" s="24" t="s">
        <v>299</v>
      </c>
      <c r="W9" s="15">
        <v>1.6</v>
      </c>
      <c r="X9" s="15"/>
      <c r="Y9" s="15">
        <v>1.6</v>
      </c>
      <c r="Z9" s="35"/>
      <c r="AA9" s="24" t="s">
        <v>300</v>
      </c>
      <c r="AB9" s="33">
        <f t="shared" si="0"/>
        <v>10.6</v>
      </c>
      <c r="AC9" s="34" t="s">
        <v>31</v>
      </c>
      <c r="AD9" s="34"/>
    </row>
    <row r="10" s="4" customFormat="1" ht="67.5" spans="1:30">
      <c r="A10" s="13" t="s">
        <v>22</v>
      </c>
      <c r="B10" s="15">
        <v>2017241</v>
      </c>
      <c r="C10" s="15" t="s">
        <v>301</v>
      </c>
      <c r="D10" s="15" t="s">
        <v>212</v>
      </c>
      <c r="E10" s="15" t="s">
        <v>77</v>
      </c>
      <c r="F10" s="18">
        <v>84</v>
      </c>
      <c r="G10" s="15" t="s">
        <v>280</v>
      </c>
      <c r="H10" s="15"/>
      <c r="I10" s="15"/>
      <c r="J10" s="15"/>
      <c r="K10" s="24"/>
      <c r="L10" s="15">
        <v>10</v>
      </c>
      <c r="M10" s="15">
        <v>1</v>
      </c>
      <c r="N10" s="15">
        <v>9</v>
      </c>
      <c r="O10" s="15"/>
      <c r="P10" s="15"/>
      <c r="Q10" s="15"/>
      <c r="R10" s="15"/>
      <c r="S10" s="15"/>
      <c r="T10" s="15"/>
      <c r="U10" s="15"/>
      <c r="V10" s="24" t="s">
        <v>302</v>
      </c>
      <c r="W10" s="15"/>
      <c r="X10" s="15"/>
      <c r="Y10" s="15"/>
      <c r="Z10" s="35"/>
      <c r="AA10" s="24"/>
      <c r="AB10" s="33">
        <f t="shared" si="0"/>
        <v>10</v>
      </c>
      <c r="AC10" s="34" t="s">
        <v>31</v>
      </c>
      <c r="AD10" s="34"/>
    </row>
    <row r="11" s="4" customFormat="1" ht="108" spans="1:30">
      <c r="A11" s="13" t="s">
        <v>23</v>
      </c>
      <c r="B11" s="15">
        <v>2017279</v>
      </c>
      <c r="C11" s="15" t="s">
        <v>303</v>
      </c>
      <c r="D11" s="15" t="s">
        <v>277</v>
      </c>
      <c r="E11" s="15" t="s">
        <v>77</v>
      </c>
      <c r="F11" s="18">
        <v>84.44</v>
      </c>
      <c r="G11" s="15" t="s">
        <v>280</v>
      </c>
      <c r="H11" s="15">
        <v>2</v>
      </c>
      <c r="I11" s="15"/>
      <c r="J11" s="15">
        <v>2</v>
      </c>
      <c r="K11" s="24" t="s">
        <v>78</v>
      </c>
      <c r="L11" s="15">
        <v>4</v>
      </c>
      <c r="M11" s="15">
        <v>1</v>
      </c>
      <c r="N11" s="15">
        <v>1</v>
      </c>
      <c r="O11" s="15"/>
      <c r="P11" s="15">
        <v>2</v>
      </c>
      <c r="Q11" s="15"/>
      <c r="R11" s="15"/>
      <c r="S11" s="15"/>
      <c r="T11" s="15"/>
      <c r="U11" s="15"/>
      <c r="V11" s="24" t="s">
        <v>304</v>
      </c>
      <c r="W11" s="15">
        <v>4</v>
      </c>
      <c r="X11" s="15"/>
      <c r="Y11" s="15">
        <v>4</v>
      </c>
      <c r="Z11" s="35"/>
      <c r="AA11" s="24" t="s">
        <v>305</v>
      </c>
      <c r="AB11" s="33">
        <f t="shared" si="0"/>
        <v>10</v>
      </c>
      <c r="AC11" s="34" t="s">
        <v>31</v>
      </c>
      <c r="AD11" s="34"/>
    </row>
    <row r="12" s="4" customFormat="1" ht="54" spans="1:30">
      <c r="A12" s="13" t="s">
        <v>24</v>
      </c>
      <c r="B12" s="15">
        <v>2017151</v>
      </c>
      <c r="C12" s="15" t="s">
        <v>306</v>
      </c>
      <c r="D12" s="15" t="s">
        <v>307</v>
      </c>
      <c r="E12" s="17" t="s">
        <v>77</v>
      </c>
      <c r="F12" s="18">
        <v>88.89</v>
      </c>
      <c r="G12" s="15" t="s">
        <v>280</v>
      </c>
      <c r="H12" s="15">
        <v>1</v>
      </c>
      <c r="I12" s="15"/>
      <c r="J12" s="15">
        <v>1</v>
      </c>
      <c r="K12" s="24" t="s">
        <v>34</v>
      </c>
      <c r="L12" s="15">
        <v>7</v>
      </c>
      <c r="M12" s="15">
        <v>2</v>
      </c>
      <c r="N12" s="15"/>
      <c r="O12" s="15"/>
      <c r="P12" s="15"/>
      <c r="Q12" s="15"/>
      <c r="R12" s="15">
        <v>5</v>
      </c>
      <c r="S12" s="15"/>
      <c r="T12" s="15"/>
      <c r="U12" s="15"/>
      <c r="V12" s="24" t="s">
        <v>308</v>
      </c>
      <c r="W12" s="15">
        <v>0.6</v>
      </c>
      <c r="X12" s="15"/>
      <c r="Y12" s="15">
        <v>0.6</v>
      </c>
      <c r="Z12" s="35"/>
      <c r="AA12" s="24" t="s">
        <v>309</v>
      </c>
      <c r="AB12" s="33">
        <f t="shared" si="0"/>
        <v>8.6</v>
      </c>
      <c r="AC12" s="34" t="s">
        <v>31</v>
      </c>
      <c r="AD12" s="34"/>
    </row>
    <row r="13" s="4" customFormat="1" ht="54" spans="1:30">
      <c r="A13" s="13" t="s">
        <v>25</v>
      </c>
      <c r="B13" s="15">
        <v>2017239</v>
      </c>
      <c r="C13" s="15" t="s">
        <v>310</v>
      </c>
      <c r="D13" s="15" t="s">
        <v>212</v>
      </c>
      <c r="E13" s="15" t="s">
        <v>77</v>
      </c>
      <c r="F13" s="18">
        <v>83.56</v>
      </c>
      <c r="G13" s="15" t="s">
        <v>280</v>
      </c>
      <c r="H13" s="15">
        <v>2</v>
      </c>
      <c r="I13" s="15"/>
      <c r="J13" s="15">
        <v>2</v>
      </c>
      <c r="K13" s="24" t="s">
        <v>78</v>
      </c>
      <c r="L13" s="15">
        <v>6</v>
      </c>
      <c r="M13" s="15">
        <v>2</v>
      </c>
      <c r="N13" s="15">
        <v>4</v>
      </c>
      <c r="O13" s="15"/>
      <c r="P13" s="15"/>
      <c r="Q13" s="15"/>
      <c r="R13" s="15"/>
      <c r="S13" s="15"/>
      <c r="T13" s="15"/>
      <c r="U13" s="15"/>
      <c r="V13" s="24" t="s">
        <v>311</v>
      </c>
      <c r="W13" s="15">
        <v>0.6</v>
      </c>
      <c r="X13" s="15"/>
      <c r="Y13" s="15">
        <v>0.6</v>
      </c>
      <c r="Z13" s="35"/>
      <c r="AA13" s="24" t="s">
        <v>312</v>
      </c>
      <c r="AB13" s="33">
        <f t="shared" si="0"/>
        <v>8.6</v>
      </c>
      <c r="AC13" s="34" t="s">
        <v>31</v>
      </c>
      <c r="AD13" s="34"/>
    </row>
    <row r="14" s="4" customFormat="1" ht="94.5" spans="1:30">
      <c r="A14" s="13" t="s">
        <v>65</v>
      </c>
      <c r="B14" s="15">
        <v>2017135</v>
      </c>
      <c r="C14" s="15" t="s">
        <v>313</v>
      </c>
      <c r="D14" s="15" t="s">
        <v>307</v>
      </c>
      <c r="E14" s="17" t="s">
        <v>77</v>
      </c>
      <c r="F14" s="18">
        <v>84.44</v>
      </c>
      <c r="G14" s="15" t="s">
        <v>280</v>
      </c>
      <c r="H14" s="15">
        <v>5</v>
      </c>
      <c r="I14" s="15">
        <v>2</v>
      </c>
      <c r="J14" s="15">
        <v>3</v>
      </c>
      <c r="K14" s="24" t="s">
        <v>314</v>
      </c>
      <c r="L14" s="15">
        <v>1</v>
      </c>
      <c r="M14" s="15">
        <v>1</v>
      </c>
      <c r="N14" s="15"/>
      <c r="O14" s="15"/>
      <c r="P14" s="15"/>
      <c r="Q14" s="15"/>
      <c r="R14" s="15"/>
      <c r="S14" s="15"/>
      <c r="T14" s="15"/>
      <c r="U14" s="15"/>
      <c r="V14" s="24" t="s">
        <v>177</v>
      </c>
      <c r="W14" s="15">
        <v>2.4</v>
      </c>
      <c r="X14" s="15"/>
      <c r="Y14" s="15">
        <v>2.4</v>
      </c>
      <c r="Z14" s="35"/>
      <c r="AA14" s="24" t="s">
        <v>315</v>
      </c>
      <c r="AB14" s="33">
        <f t="shared" si="0"/>
        <v>8.4</v>
      </c>
      <c r="AC14" s="34" t="s">
        <v>31</v>
      </c>
      <c r="AD14" s="34"/>
    </row>
    <row r="15" s="4" customFormat="1" ht="54" spans="1:30">
      <c r="A15" s="13" t="s">
        <v>69</v>
      </c>
      <c r="B15" s="15">
        <v>2017249</v>
      </c>
      <c r="C15" s="15" t="s">
        <v>316</v>
      </c>
      <c r="D15" s="15" t="s">
        <v>232</v>
      </c>
      <c r="E15" s="15" t="s">
        <v>77</v>
      </c>
      <c r="F15" s="18">
        <v>86.6</v>
      </c>
      <c r="G15" s="15" t="s">
        <v>280</v>
      </c>
      <c r="H15" s="15">
        <v>2</v>
      </c>
      <c r="I15" s="15"/>
      <c r="J15" s="15">
        <v>2</v>
      </c>
      <c r="K15" s="24" t="s">
        <v>78</v>
      </c>
      <c r="L15" s="15">
        <v>5</v>
      </c>
      <c r="M15" s="15">
        <v>1</v>
      </c>
      <c r="N15" s="15">
        <v>4</v>
      </c>
      <c r="O15" s="15"/>
      <c r="P15" s="15"/>
      <c r="Q15" s="15"/>
      <c r="R15" s="15"/>
      <c r="S15" s="15"/>
      <c r="T15" s="15"/>
      <c r="U15" s="15"/>
      <c r="V15" s="24" t="s">
        <v>317</v>
      </c>
      <c r="W15" s="15">
        <v>1.4</v>
      </c>
      <c r="X15" s="15"/>
      <c r="Y15" s="15">
        <v>1.4</v>
      </c>
      <c r="Z15" s="35"/>
      <c r="AA15" s="24" t="s">
        <v>318</v>
      </c>
      <c r="AB15" s="33">
        <f t="shared" si="0"/>
        <v>8.4</v>
      </c>
      <c r="AC15" s="34" t="s">
        <v>31</v>
      </c>
      <c r="AD15" s="34"/>
    </row>
    <row r="16" s="4" customFormat="1" ht="67.5" spans="1:30">
      <c r="A16" s="13" t="s">
        <v>74</v>
      </c>
      <c r="B16" s="15">
        <v>2017144</v>
      </c>
      <c r="C16" s="15" t="s">
        <v>319</v>
      </c>
      <c r="D16" s="15" t="s">
        <v>307</v>
      </c>
      <c r="E16" s="17" t="s">
        <v>77</v>
      </c>
      <c r="F16" s="18">
        <v>83.11</v>
      </c>
      <c r="G16" s="15" t="s">
        <v>280</v>
      </c>
      <c r="H16" s="15">
        <v>4</v>
      </c>
      <c r="I16" s="15">
        <v>1</v>
      </c>
      <c r="J16" s="15">
        <v>3</v>
      </c>
      <c r="K16" s="24" t="s">
        <v>83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24"/>
      <c r="W16" s="15">
        <v>4.2</v>
      </c>
      <c r="X16" s="15"/>
      <c r="Y16" s="15">
        <v>4.2</v>
      </c>
      <c r="Z16" s="35"/>
      <c r="AA16" s="24" t="s">
        <v>320</v>
      </c>
      <c r="AB16" s="33">
        <f t="shared" si="0"/>
        <v>8.2</v>
      </c>
      <c r="AC16" s="34" t="s">
        <v>31</v>
      </c>
      <c r="AD16" s="34"/>
    </row>
    <row r="17" s="4" customFormat="1" ht="67.5" spans="1:30">
      <c r="A17" s="13" t="s">
        <v>81</v>
      </c>
      <c r="B17" s="15">
        <v>2017277</v>
      </c>
      <c r="C17" s="15" t="s">
        <v>321</v>
      </c>
      <c r="D17" s="15" t="s">
        <v>277</v>
      </c>
      <c r="E17" s="15" t="s">
        <v>77</v>
      </c>
      <c r="F17" s="18">
        <v>89.78</v>
      </c>
      <c r="G17" s="15" t="s">
        <v>280</v>
      </c>
      <c r="H17" s="15">
        <v>2</v>
      </c>
      <c r="I17" s="15"/>
      <c r="J17" s="15">
        <v>2</v>
      </c>
      <c r="K17" s="24" t="s">
        <v>78</v>
      </c>
      <c r="L17" s="15">
        <v>4</v>
      </c>
      <c r="M17" s="15">
        <v>1</v>
      </c>
      <c r="N17" s="15">
        <v>1</v>
      </c>
      <c r="O17" s="15"/>
      <c r="P17" s="15">
        <v>2</v>
      </c>
      <c r="Q17" s="15"/>
      <c r="R17" s="15"/>
      <c r="S17" s="15"/>
      <c r="T17" s="15"/>
      <c r="U17" s="15"/>
      <c r="V17" s="24" t="s">
        <v>322</v>
      </c>
      <c r="W17" s="15">
        <v>2.1</v>
      </c>
      <c r="X17" s="15"/>
      <c r="Y17" s="15">
        <v>2.1</v>
      </c>
      <c r="Z17" s="35"/>
      <c r="AA17" s="24" t="s">
        <v>323</v>
      </c>
      <c r="AB17" s="33">
        <f t="shared" si="0"/>
        <v>8.1</v>
      </c>
      <c r="AC17" s="34" t="s">
        <v>31</v>
      </c>
      <c r="AD17" s="34"/>
    </row>
    <row r="18" s="4" customFormat="1" ht="94.5" spans="1:30">
      <c r="A18" s="13" t="s">
        <v>86</v>
      </c>
      <c r="B18" s="15">
        <v>2017275</v>
      </c>
      <c r="C18" s="15" t="s">
        <v>324</v>
      </c>
      <c r="D18" s="15" t="s">
        <v>277</v>
      </c>
      <c r="E18" s="15" t="s">
        <v>77</v>
      </c>
      <c r="F18" s="18">
        <v>84.33</v>
      </c>
      <c r="G18" s="15" t="s">
        <v>280</v>
      </c>
      <c r="H18" s="15"/>
      <c r="I18" s="15"/>
      <c r="J18" s="15"/>
      <c r="K18" s="24"/>
      <c r="L18" s="15">
        <v>5</v>
      </c>
      <c r="M18" s="15">
        <v>2</v>
      </c>
      <c r="N18" s="15">
        <v>1</v>
      </c>
      <c r="O18" s="15"/>
      <c r="P18" s="15">
        <v>2</v>
      </c>
      <c r="Q18" s="15"/>
      <c r="R18" s="15"/>
      <c r="S18" s="15"/>
      <c r="T18" s="15"/>
      <c r="U18" s="15"/>
      <c r="V18" s="24" t="s">
        <v>325</v>
      </c>
      <c r="W18" s="15">
        <v>3</v>
      </c>
      <c r="X18" s="15"/>
      <c r="Y18" s="15">
        <v>3</v>
      </c>
      <c r="Z18" s="35"/>
      <c r="AA18" s="24" t="s">
        <v>326</v>
      </c>
      <c r="AB18" s="33">
        <f t="shared" si="0"/>
        <v>8</v>
      </c>
      <c r="AC18" s="34" t="s">
        <v>31</v>
      </c>
      <c r="AD18" s="34"/>
    </row>
    <row r="19" s="4" customFormat="1" ht="54" spans="1:30">
      <c r="A19" s="13" t="s">
        <v>91</v>
      </c>
      <c r="B19" s="15">
        <v>2017256</v>
      </c>
      <c r="C19" s="15" t="s">
        <v>327</v>
      </c>
      <c r="D19" s="15" t="s">
        <v>328</v>
      </c>
      <c r="E19" s="15" t="s">
        <v>77</v>
      </c>
      <c r="F19" s="18">
        <v>88.6</v>
      </c>
      <c r="G19" s="15" t="s">
        <v>280</v>
      </c>
      <c r="H19" s="15"/>
      <c r="I19" s="15"/>
      <c r="J19" s="15"/>
      <c r="K19" s="24"/>
      <c r="L19" s="15">
        <v>7</v>
      </c>
      <c r="M19" s="15">
        <v>2</v>
      </c>
      <c r="N19" s="15"/>
      <c r="O19" s="15"/>
      <c r="P19" s="15"/>
      <c r="Q19" s="15"/>
      <c r="R19" s="15">
        <v>5</v>
      </c>
      <c r="S19" s="15"/>
      <c r="T19" s="15"/>
      <c r="U19" s="15"/>
      <c r="V19" s="24" t="s">
        <v>329</v>
      </c>
      <c r="W19" s="15"/>
      <c r="X19" s="15"/>
      <c r="Y19" s="15"/>
      <c r="Z19" s="35"/>
      <c r="AA19" s="24"/>
      <c r="AB19" s="33">
        <f t="shared" si="0"/>
        <v>7</v>
      </c>
      <c r="AC19" s="34" t="s">
        <v>31</v>
      </c>
      <c r="AD19" s="34"/>
    </row>
    <row r="20" s="4" customFormat="1" ht="81" spans="1:30">
      <c r="A20" s="13" t="s">
        <v>95</v>
      </c>
      <c r="B20" s="15">
        <v>2017126</v>
      </c>
      <c r="C20" s="19" t="s">
        <v>330</v>
      </c>
      <c r="D20" s="15" t="s">
        <v>307</v>
      </c>
      <c r="E20" s="17" t="s">
        <v>77</v>
      </c>
      <c r="F20" s="20">
        <v>83.67</v>
      </c>
      <c r="G20" s="15" t="s">
        <v>280</v>
      </c>
      <c r="H20" s="19" t="s">
        <v>19</v>
      </c>
      <c r="I20" s="19"/>
      <c r="J20" s="19" t="s">
        <v>19</v>
      </c>
      <c r="K20" s="25" t="s">
        <v>107</v>
      </c>
      <c r="L20" s="19" t="s">
        <v>16</v>
      </c>
      <c r="M20" s="19" t="s">
        <v>16</v>
      </c>
      <c r="N20" s="19"/>
      <c r="O20" s="19"/>
      <c r="P20" s="19"/>
      <c r="Q20" s="19"/>
      <c r="R20" s="19"/>
      <c r="S20" s="19"/>
      <c r="T20" s="19"/>
      <c r="U20" s="19"/>
      <c r="V20" s="24" t="s">
        <v>177</v>
      </c>
      <c r="W20" s="19" t="s">
        <v>331</v>
      </c>
      <c r="X20" s="19"/>
      <c r="Y20" s="19" t="s">
        <v>331</v>
      </c>
      <c r="Z20" s="36"/>
      <c r="AA20" s="24" t="s">
        <v>332</v>
      </c>
      <c r="AB20" s="33">
        <f t="shared" si="0"/>
        <v>6.8</v>
      </c>
      <c r="AC20" s="34" t="s">
        <v>31</v>
      </c>
      <c r="AD20" s="34"/>
    </row>
    <row r="21" s="4" customFormat="1" ht="67.5" spans="1:30">
      <c r="A21" s="13" t="s">
        <v>101</v>
      </c>
      <c r="B21" s="15">
        <v>2017252</v>
      </c>
      <c r="C21" s="15" t="s">
        <v>333</v>
      </c>
      <c r="D21" s="15" t="s">
        <v>232</v>
      </c>
      <c r="E21" s="15" t="s">
        <v>77</v>
      </c>
      <c r="F21" s="18">
        <v>85.5</v>
      </c>
      <c r="G21" s="15" t="s">
        <v>280</v>
      </c>
      <c r="H21" s="15">
        <v>2</v>
      </c>
      <c r="I21" s="15"/>
      <c r="J21" s="15">
        <v>2</v>
      </c>
      <c r="K21" s="24" t="s">
        <v>78</v>
      </c>
      <c r="L21" s="15">
        <v>2</v>
      </c>
      <c r="M21" s="15">
        <v>2</v>
      </c>
      <c r="N21" s="15"/>
      <c r="O21" s="15"/>
      <c r="P21" s="15"/>
      <c r="Q21" s="15"/>
      <c r="R21" s="15"/>
      <c r="S21" s="15"/>
      <c r="T21" s="15"/>
      <c r="U21" s="15"/>
      <c r="V21" s="24" t="s">
        <v>334</v>
      </c>
      <c r="W21" s="15">
        <v>2.8</v>
      </c>
      <c r="X21" s="15"/>
      <c r="Y21" s="15">
        <v>2.8</v>
      </c>
      <c r="Z21" s="35"/>
      <c r="AA21" s="24" t="s">
        <v>335</v>
      </c>
      <c r="AB21" s="33">
        <f t="shared" si="0"/>
        <v>6.8</v>
      </c>
      <c r="AC21" s="34" t="s">
        <v>31</v>
      </c>
      <c r="AD21" s="34"/>
    </row>
    <row r="22" s="4" customFormat="1" ht="54" spans="1:30">
      <c r="A22" s="13" t="s">
        <v>104</v>
      </c>
      <c r="B22" s="15">
        <v>2017113</v>
      </c>
      <c r="C22" s="15" t="s">
        <v>336</v>
      </c>
      <c r="D22" s="15" t="s">
        <v>307</v>
      </c>
      <c r="E22" s="17" t="s">
        <v>77</v>
      </c>
      <c r="F22" s="18">
        <v>87.78</v>
      </c>
      <c r="G22" s="15" t="s">
        <v>280</v>
      </c>
      <c r="H22" s="15">
        <v>1</v>
      </c>
      <c r="I22" s="15"/>
      <c r="J22" s="15">
        <v>1</v>
      </c>
      <c r="K22" s="24" t="s">
        <v>34</v>
      </c>
      <c r="L22" s="15">
        <v>5</v>
      </c>
      <c r="M22" s="15">
        <v>2</v>
      </c>
      <c r="N22" s="15"/>
      <c r="O22" s="15"/>
      <c r="P22" s="15"/>
      <c r="Q22" s="15"/>
      <c r="R22" s="15">
        <v>3</v>
      </c>
      <c r="S22" s="15"/>
      <c r="T22" s="15"/>
      <c r="U22" s="15"/>
      <c r="V22" s="24" t="s">
        <v>337</v>
      </c>
      <c r="W22" s="15">
        <v>0.6</v>
      </c>
      <c r="X22" s="15"/>
      <c r="Y22" s="15">
        <v>0.6</v>
      </c>
      <c r="Z22" s="35"/>
      <c r="AA22" s="24" t="s">
        <v>338</v>
      </c>
      <c r="AB22" s="33">
        <f t="shared" si="0"/>
        <v>6.6</v>
      </c>
      <c r="AC22" s="34" t="s">
        <v>31</v>
      </c>
      <c r="AD22" s="34"/>
    </row>
    <row r="23" s="4" customFormat="1" ht="67.5" spans="1:30">
      <c r="A23" s="13" t="s">
        <v>110</v>
      </c>
      <c r="B23" s="14">
        <v>2017223</v>
      </c>
      <c r="C23" s="14" t="s">
        <v>339</v>
      </c>
      <c r="D23" s="14" t="s">
        <v>212</v>
      </c>
      <c r="E23" s="15" t="s">
        <v>77</v>
      </c>
      <c r="F23" s="16">
        <v>86.44</v>
      </c>
      <c r="G23" s="15" t="s">
        <v>280</v>
      </c>
      <c r="H23" s="17" t="s">
        <v>19</v>
      </c>
      <c r="I23" s="17" t="s">
        <v>16</v>
      </c>
      <c r="J23" s="17" t="s">
        <v>17</v>
      </c>
      <c r="K23" s="23" t="s">
        <v>63</v>
      </c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 t="s">
        <v>340</v>
      </c>
      <c r="X23" s="17"/>
      <c r="Y23" s="17" t="s">
        <v>340</v>
      </c>
      <c r="Z23" s="32"/>
      <c r="AA23" s="24" t="s">
        <v>341</v>
      </c>
      <c r="AB23" s="33">
        <f t="shared" si="0"/>
        <v>5.4</v>
      </c>
      <c r="AC23" s="34" t="s">
        <v>57</v>
      </c>
      <c r="AD23" s="34"/>
    </row>
    <row r="24" s="4" customFormat="1" ht="94.5" spans="1:30">
      <c r="A24" s="13" t="s">
        <v>115</v>
      </c>
      <c r="B24" s="15">
        <v>2017149</v>
      </c>
      <c r="C24" s="15" t="s">
        <v>342</v>
      </c>
      <c r="D24" s="15" t="s">
        <v>307</v>
      </c>
      <c r="E24" s="17" t="s">
        <v>77</v>
      </c>
      <c r="F24" s="18">
        <v>86.22</v>
      </c>
      <c r="G24" s="15" t="s">
        <v>280</v>
      </c>
      <c r="H24" s="15">
        <v>3</v>
      </c>
      <c r="I24" s="15">
        <v>2</v>
      </c>
      <c r="J24" s="15">
        <v>1</v>
      </c>
      <c r="K24" s="24" t="s">
        <v>343</v>
      </c>
      <c r="L24" s="15">
        <v>2</v>
      </c>
      <c r="M24" s="15">
        <v>2</v>
      </c>
      <c r="N24" s="15"/>
      <c r="O24" s="15"/>
      <c r="P24" s="15"/>
      <c r="Q24" s="15"/>
      <c r="R24" s="15"/>
      <c r="S24" s="15"/>
      <c r="T24" s="15"/>
      <c r="U24" s="15"/>
      <c r="V24" s="24" t="s">
        <v>344</v>
      </c>
      <c r="W24" s="15">
        <v>0.2</v>
      </c>
      <c r="X24" s="15"/>
      <c r="Y24" s="15">
        <v>0.2</v>
      </c>
      <c r="Z24" s="35"/>
      <c r="AA24" s="24" t="s">
        <v>155</v>
      </c>
      <c r="AB24" s="33">
        <f t="shared" si="0"/>
        <v>5.2</v>
      </c>
      <c r="AC24" s="34" t="s">
        <v>57</v>
      </c>
      <c r="AD24" s="34"/>
    </row>
    <row r="25" s="4" customFormat="1" ht="27" spans="1:30">
      <c r="A25" s="13" t="s">
        <v>120</v>
      </c>
      <c r="B25" s="14">
        <v>2017210</v>
      </c>
      <c r="C25" s="14" t="s">
        <v>345</v>
      </c>
      <c r="D25" s="14" t="s">
        <v>212</v>
      </c>
      <c r="E25" s="15" t="s">
        <v>77</v>
      </c>
      <c r="F25" s="16">
        <v>83.56</v>
      </c>
      <c r="G25" s="15" t="s">
        <v>280</v>
      </c>
      <c r="H25" s="17"/>
      <c r="I25" s="17"/>
      <c r="J25" s="17"/>
      <c r="K25" s="23"/>
      <c r="L25" s="17" t="s">
        <v>21</v>
      </c>
      <c r="M25" s="17"/>
      <c r="N25" s="17"/>
      <c r="O25" s="17"/>
      <c r="P25" s="17"/>
      <c r="Q25" s="17"/>
      <c r="R25" s="17" t="s">
        <v>21</v>
      </c>
      <c r="S25" s="17"/>
      <c r="T25" s="17"/>
      <c r="U25" s="17"/>
      <c r="V25" s="27" t="s">
        <v>346</v>
      </c>
      <c r="W25" s="17" t="s">
        <v>347</v>
      </c>
      <c r="X25" s="17"/>
      <c r="Y25" s="17" t="s">
        <v>347</v>
      </c>
      <c r="Z25" s="32"/>
      <c r="AA25" s="27" t="s">
        <v>348</v>
      </c>
      <c r="AB25" s="33">
        <f t="shared" si="0"/>
        <v>5.2</v>
      </c>
      <c r="AC25" s="34" t="s">
        <v>57</v>
      </c>
      <c r="AD25" s="34"/>
    </row>
    <row r="26" s="4" customFormat="1" ht="54" spans="1:30">
      <c r="A26" s="13" t="s">
        <v>125</v>
      </c>
      <c r="B26" s="15">
        <v>2017289</v>
      </c>
      <c r="C26" s="15" t="s">
        <v>349</v>
      </c>
      <c r="D26" s="15" t="s">
        <v>350</v>
      </c>
      <c r="E26" s="15" t="s">
        <v>77</v>
      </c>
      <c r="F26" s="18">
        <v>87.44</v>
      </c>
      <c r="G26" s="15" t="s">
        <v>280</v>
      </c>
      <c r="H26" s="15"/>
      <c r="I26" s="15"/>
      <c r="J26" s="15"/>
      <c r="K26" s="24"/>
      <c r="L26" s="15">
        <v>2</v>
      </c>
      <c r="M26" s="15">
        <v>2</v>
      </c>
      <c r="N26" s="15"/>
      <c r="O26" s="15"/>
      <c r="P26" s="15"/>
      <c r="Q26" s="15"/>
      <c r="R26" s="15"/>
      <c r="S26" s="15"/>
      <c r="T26" s="15"/>
      <c r="U26" s="15"/>
      <c r="V26" s="24" t="s">
        <v>351</v>
      </c>
      <c r="W26" s="15">
        <v>3.2</v>
      </c>
      <c r="X26" s="15"/>
      <c r="Y26" s="15">
        <v>3.2</v>
      </c>
      <c r="Z26" s="35"/>
      <c r="AA26" s="24" t="s">
        <v>352</v>
      </c>
      <c r="AB26" s="33">
        <f t="shared" si="0"/>
        <v>5.2</v>
      </c>
      <c r="AC26" s="34" t="s">
        <v>57</v>
      </c>
      <c r="AD26" s="34"/>
    </row>
    <row r="27" s="4" customFormat="1" ht="94.5" spans="1:30">
      <c r="A27" s="13" t="s">
        <v>129</v>
      </c>
      <c r="B27" s="15">
        <v>2017128</v>
      </c>
      <c r="C27" s="15" t="s">
        <v>353</v>
      </c>
      <c r="D27" s="15" t="s">
        <v>307</v>
      </c>
      <c r="E27" s="17" t="s">
        <v>77</v>
      </c>
      <c r="F27" s="18">
        <v>85.67</v>
      </c>
      <c r="G27" s="15" t="s">
        <v>280</v>
      </c>
      <c r="H27" s="15"/>
      <c r="I27" s="15"/>
      <c r="J27" s="15"/>
      <c r="K27" s="24"/>
      <c r="L27" s="15">
        <v>2</v>
      </c>
      <c r="M27" s="15">
        <v>2</v>
      </c>
      <c r="N27" s="15"/>
      <c r="O27" s="15"/>
      <c r="P27" s="15"/>
      <c r="Q27" s="15"/>
      <c r="R27" s="15"/>
      <c r="S27" s="15"/>
      <c r="T27" s="15"/>
      <c r="U27" s="15"/>
      <c r="V27" s="24" t="s">
        <v>84</v>
      </c>
      <c r="W27" s="15">
        <v>3</v>
      </c>
      <c r="X27" s="15"/>
      <c r="Y27" s="15">
        <v>3</v>
      </c>
      <c r="Z27" s="35"/>
      <c r="AA27" s="24" t="s">
        <v>354</v>
      </c>
      <c r="AB27" s="33">
        <f t="shared" si="0"/>
        <v>5</v>
      </c>
      <c r="AC27" s="34" t="s">
        <v>57</v>
      </c>
      <c r="AD27" s="34"/>
    </row>
    <row r="28" s="4" customFormat="1" ht="27" spans="1:30">
      <c r="A28" s="13" t="s">
        <v>133</v>
      </c>
      <c r="B28" s="15">
        <v>2017158</v>
      </c>
      <c r="C28" s="15" t="s">
        <v>355</v>
      </c>
      <c r="D28" s="15" t="s">
        <v>307</v>
      </c>
      <c r="E28" s="17" t="s">
        <v>77</v>
      </c>
      <c r="F28" s="18">
        <v>80.89</v>
      </c>
      <c r="G28" s="15" t="s">
        <v>280</v>
      </c>
      <c r="H28" s="15"/>
      <c r="I28" s="15"/>
      <c r="J28" s="15"/>
      <c r="K28" s="24"/>
      <c r="L28" s="15">
        <v>5</v>
      </c>
      <c r="M28" s="15"/>
      <c r="N28" s="15"/>
      <c r="O28" s="15"/>
      <c r="P28" s="15"/>
      <c r="Q28" s="15"/>
      <c r="R28" s="15">
        <v>5</v>
      </c>
      <c r="S28" s="15"/>
      <c r="T28" s="15"/>
      <c r="U28" s="15"/>
      <c r="V28" s="24" t="s">
        <v>356</v>
      </c>
      <c r="W28" s="15"/>
      <c r="X28" s="15"/>
      <c r="Y28" s="15"/>
      <c r="Z28" s="35"/>
      <c r="AA28" s="24"/>
      <c r="AB28" s="33">
        <f t="shared" si="0"/>
        <v>5</v>
      </c>
      <c r="AC28" s="34" t="s">
        <v>57</v>
      </c>
      <c r="AD28" s="34"/>
    </row>
    <row r="29" s="4" customFormat="1" ht="81" spans="1:30">
      <c r="A29" s="13" t="s">
        <v>137</v>
      </c>
      <c r="B29" s="15">
        <v>2017114</v>
      </c>
      <c r="C29" s="15" t="s">
        <v>357</v>
      </c>
      <c r="D29" s="15" t="s">
        <v>307</v>
      </c>
      <c r="E29" s="17" t="s">
        <v>77</v>
      </c>
      <c r="F29" s="18">
        <v>85.25</v>
      </c>
      <c r="G29" s="15" t="s">
        <v>280</v>
      </c>
      <c r="H29" s="15">
        <v>2</v>
      </c>
      <c r="I29" s="15">
        <v>1</v>
      </c>
      <c r="J29" s="15">
        <v>1</v>
      </c>
      <c r="K29" s="24" t="s">
        <v>358</v>
      </c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24"/>
      <c r="W29" s="15">
        <v>2.7</v>
      </c>
      <c r="X29" s="15"/>
      <c r="Y29" s="15">
        <v>2.7</v>
      </c>
      <c r="Z29" s="35"/>
      <c r="AA29" s="24" t="s">
        <v>359</v>
      </c>
      <c r="AB29" s="33">
        <f t="shared" si="0"/>
        <v>4.7</v>
      </c>
      <c r="AC29" s="34" t="s">
        <v>57</v>
      </c>
      <c r="AD29" s="34"/>
    </row>
    <row r="30" s="4" customFormat="1" ht="81" spans="1:30">
      <c r="A30" s="13" t="s">
        <v>140</v>
      </c>
      <c r="B30" s="15">
        <v>2017170</v>
      </c>
      <c r="C30" s="15" t="s">
        <v>360</v>
      </c>
      <c r="D30" s="15" t="s">
        <v>242</v>
      </c>
      <c r="E30" s="17" t="s">
        <v>77</v>
      </c>
      <c r="F30" s="18">
        <v>84.8</v>
      </c>
      <c r="G30" s="15" t="s">
        <v>280</v>
      </c>
      <c r="H30" s="15">
        <v>2</v>
      </c>
      <c r="I30" s="15">
        <v>1</v>
      </c>
      <c r="J30" s="15">
        <v>1</v>
      </c>
      <c r="K30" s="24" t="s">
        <v>42</v>
      </c>
      <c r="L30" s="15">
        <v>1</v>
      </c>
      <c r="M30" s="15">
        <v>1</v>
      </c>
      <c r="N30" s="15"/>
      <c r="O30" s="15"/>
      <c r="P30" s="15"/>
      <c r="Q30" s="15"/>
      <c r="R30" s="15"/>
      <c r="S30" s="15"/>
      <c r="T30" s="15"/>
      <c r="U30" s="15"/>
      <c r="V30" s="24" t="s">
        <v>159</v>
      </c>
      <c r="W30" s="15">
        <v>0.9</v>
      </c>
      <c r="X30" s="15"/>
      <c r="Y30" s="15">
        <v>0.9</v>
      </c>
      <c r="Z30" s="35"/>
      <c r="AA30" s="24" t="s">
        <v>361</v>
      </c>
      <c r="AB30" s="33">
        <f t="shared" si="0"/>
        <v>3.9</v>
      </c>
      <c r="AC30" s="34" t="s">
        <v>57</v>
      </c>
      <c r="AD30" s="34"/>
    </row>
    <row r="31" s="4" customFormat="1" ht="40.5" spans="1:30">
      <c r="A31" s="13" t="s">
        <v>144</v>
      </c>
      <c r="B31" s="15">
        <v>2017125</v>
      </c>
      <c r="C31" s="19" t="s">
        <v>362</v>
      </c>
      <c r="D31" s="15" t="s">
        <v>307</v>
      </c>
      <c r="E31" s="17" t="s">
        <v>77</v>
      </c>
      <c r="F31" s="20">
        <v>86.78</v>
      </c>
      <c r="G31" s="15" t="s">
        <v>280</v>
      </c>
      <c r="H31" s="19" t="s">
        <v>16</v>
      </c>
      <c r="I31" s="19"/>
      <c r="J31" s="19" t="s">
        <v>16</v>
      </c>
      <c r="K31" s="25" t="s">
        <v>34</v>
      </c>
      <c r="L31" s="19" t="s">
        <v>17</v>
      </c>
      <c r="M31" s="19" t="s">
        <v>17</v>
      </c>
      <c r="N31" s="19"/>
      <c r="O31" s="19"/>
      <c r="P31" s="19"/>
      <c r="Q31" s="19"/>
      <c r="R31" s="19"/>
      <c r="S31" s="19"/>
      <c r="T31" s="19"/>
      <c r="U31" s="19"/>
      <c r="V31" s="24" t="s">
        <v>84</v>
      </c>
      <c r="W31" s="19" t="s">
        <v>363</v>
      </c>
      <c r="X31" s="19"/>
      <c r="Y31" s="19" t="s">
        <v>363</v>
      </c>
      <c r="Z31" s="36"/>
      <c r="AA31" s="24" t="s">
        <v>364</v>
      </c>
      <c r="AB31" s="33">
        <f t="shared" si="0"/>
        <v>3.8</v>
      </c>
      <c r="AC31" s="34" t="s">
        <v>57</v>
      </c>
      <c r="AD31" s="34"/>
    </row>
    <row r="32" s="4" customFormat="1" ht="40.5" spans="1:30">
      <c r="A32" s="13" t="s">
        <v>148</v>
      </c>
      <c r="B32" s="15">
        <v>2017150</v>
      </c>
      <c r="C32" s="15" t="s">
        <v>365</v>
      </c>
      <c r="D32" s="15" t="s">
        <v>307</v>
      </c>
      <c r="E32" s="17" t="s">
        <v>77</v>
      </c>
      <c r="F32" s="18">
        <v>86.33</v>
      </c>
      <c r="G32" s="15" t="s">
        <v>280</v>
      </c>
      <c r="H32" s="15">
        <v>1</v>
      </c>
      <c r="I32" s="15"/>
      <c r="J32" s="15">
        <v>1</v>
      </c>
      <c r="K32" s="24" t="s">
        <v>34</v>
      </c>
      <c r="L32" s="15">
        <v>2</v>
      </c>
      <c r="M32" s="15">
        <v>2</v>
      </c>
      <c r="N32" s="15"/>
      <c r="O32" s="15"/>
      <c r="P32" s="15"/>
      <c r="Q32" s="15"/>
      <c r="R32" s="15"/>
      <c r="S32" s="15"/>
      <c r="T32" s="15"/>
      <c r="U32" s="15"/>
      <c r="V32" s="24" t="s">
        <v>84</v>
      </c>
      <c r="W32" s="15">
        <v>0.6</v>
      </c>
      <c r="X32" s="15"/>
      <c r="Y32" s="15">
        <v>0.6</v>
      </c>
      <c r="Z32" s="35"/>
      <c r="AA32" s="24" t="s">
        <v>366</v>
      </c>
      <c r="AB32" s="33">
        <f t="shared" si="0"/>
        <v>3.6</v>
      </c>
      <c r="AC32" s="34" t="s">
        <v>57</v>
      </c>
      <c r="AD32" s="34"/>
    </row>
    <row r="33" s="4" customFormat="1" ht="81" spans="1:30">
      <c r="A33" s="13" t="s">
        <v>153</v>
      </c>
      <c r="B33" s="14">
        <v>2017184</v>
      </c>
      <c r="C33" s="14" t="s">
        <v>367</v>
      </c>
      <c r="D33" s="14" t="s">
        <v>244</v>
      </c>
      <c r="E33" s="17" t="s">
        <v>77</v>
      </c>
      <c r="F33" s="16">
        <v>84.67</v>
      </c>
      <c r="G33" s="15" t="s">
        <v>280</v>
      </c>
      <c r="H33" s="17" t="s">
        <v>16</v>
      </c>
      <c r="I33" s="17"/>
      <c r="J33" s="17" t="s">
        <v>16</v>
      </c>
      <c r="K33" s="23" t="s">
        <v>34</v>
      </c>
      <c r="L33" s="17" t="s">
        <v>16</v>
      </c>
      <c r="M33" s="17" t="s">
        <v>16</v>
      </c>
      <c r="N33" s="17"/>
      <c r="O33" s="17"/>
      <c r="P33" s="17"/>
      <c r="Q33" s="17"/>
      <c r="R33" s="17"/>
      <c r="S33" s="17"/>
      <c r="T33" s="17"/>
      <c r="U33" s="17"/>
      <c r="V33" s="23" t="s">
        <v>159</v>
      </c>
      <c r="W33" s="17" t="s">
        <v>368</v>
      </c>
      <c r="X33" s="17"/>
      <c r="Y33" s="17" t="s">
        <v>368</v>
      </c>
      <c r="Z33" s="32"/>
      <c r="AA33" s="24" t="s">
        <v>369</v>
      </c>
      <c r="AB33" s="33">
        <f t="shared" si="0"/>
        <v>3.4</v>
      </c>
      <c r="AC33" s="34" t="s">
        <v>57</v>
      </c>
      <c r="AD33" s="34"/>
    </row>
    <row r="34" s="4" customFormat="1" ht="54" spans="1:30">
      <c r="A34" s="13" t="s">
        <v>156</v>
      </c>
      <c r="B34" s="13" t="s">
        <v>370</v>
      </c>
      <c r="C34" s="13" t="s">
        <v>371</v>
      </c>
      <c r="D34" s="15" t="s">
        <v>258</v>
      </c>
      <c r="E34" s="15" t="s">
        <v>77</v>
      </c>
      <c r="F34" s="21">
        <v>86.3</v>
      </c>
      <c r="G34" s="15" t="s">
        <v>280</v>
      </c>
      <c r="H34" s="13"/>
      <c r="I34" s="13"/>
      <c r="J34" s="13"/>
      <c r="K34" s="26"/>
      <c r="L34" s="13" t="s">
        <v>19</v>
      </c>
      <c r="M34" s="13" t="s">
        <v>17</v>
      </c>
      <c r="N34" s="13" t="s">
        <v>16</v>
      </c>
      <c r="O34" s="13"/>
      <c r="P34" s="13"/>
      <c r="Q34" s="13"/>
      <c r="R34" s="13"/>
      <c r="S34" s="13"/>
      <c r="T34" s="13"/>
      <c r="U34" s="13"/>
      <c r="V34" s="24" t="s">
        <v>249</v>
      </c>
      <c r="W34" s="13" t="s">
        <v>372</v>
      </c>
      <c r="X34" s="13"/>
      <c r="Y34" s="13" t="s">
        <v>372</v>
      </c>
      <c r="Z34" s="37"/>
      <c r="AA34" s="24" t="s">
        <v>373</v>
      </c>
      <c r="AB34" s="33">
        <f t="shared" si="0"/>
        <v>3.4</v>
      </c>
      <c r="AC34" s="34" t="s">
        <v>57</v>
      </c>
      <c r="AD34" s="34"/>
    </row>
    <row r="35" s="4" customFormat="1" ht="27" spans="1:30">
      <c r="A35" s="13" t="s">
        <v>161</v>
      </c>
      <c r="B35" s="19" t="s">
        <v>374</v>
      </c>
      <c r="C35" s="19" t="s">
        <v>375</v>
      </c>
      <c r="D35" s="15" t="s">
        <v>307</v>
      </c>
      <c r="E35" s="17" t="s">
        <v>77</v>
      </c>
      <c r="F35" s="20">
        <v>90.4</v>
      </c>
      <c r="G35" s="15" t="s">
        <v>280</v>
      </c>
      <c r="H35" s="19"/>
      <c r="I35" s="19"/>
      <c r="J35" s="19"/>
      <c r="K35" s="25"/>
      <c r="L35" s="19" t="s">
        <v>16</v>
      </c>
      <c r="M35" s="19" t="s">
        <v>16</v>
      </c>
      <c r="N35" s="19"/>
      <c r="O35" s="19"/>
      <c r="P35" s="19"/>
      <c r="Q35" s="19"/>
      <c r="R35" s="19"/>
      <c r="S35" s="19"/>
      <c r="T35" s="19"/>
      <c r="U35" s="19"/>
      <c r="V35" s="24" t="s">
        <v>177</v>
      </c>
      <c r="W35" s="19" t="s">
        <v>288</v>
      </c>
      <c r="X35" s="19"/>
      <c r="Y35" s="19" t="s">
        <v>288</v>
      </c>
      <c r="Z35" s="36"/>
      <c r="AA35" s="24" t="s">
        <v>376</v>
      </c>
      <c r="AB35" s="33">
        <f t="shared" si="0"/>
        <v>3.2</v>
      </c>
      <c r="AC35" s="34" t="s">
        <v>57</v>
      </c>
      <c r="AD35" s="34"/>
    </row>
    <row r="36" s="4" customFormat="1" ht="67.5" spans="1:30">
      <c r="A36" s="13" t="s">
        <v>165</v>
      </c>
      <c r="B36" s="15">
        <v>2017159</v>
      </c>
      <c r="C36" s="15" t="s">
        <v>377</v>
      </c>
      <c r="D36" s="15" t="s">
        <v>229</v>
      </c>
      <c r="E36" s="17" t="s">
        <v>77</v>
      </c>
      <c r="F36" s="18">
        <v>80.44</v>
      </c>
      <c r="G36" s="15" t="s">
        <v>280</v>
      </c>
      <c r="H36" s="15">
        <v>1</v>
      </c>
      <c r="I36" s="15"/>
      <c r="J36" s="15">
        <v>1</v>
      </c>
      <c r="K36" s="24" t="s">
        <v>34</v>
      </c>
      <c r="L36" s="15">
        <v>1</v>
      </c>
      <c r="M36" s="15">
        <v>1</v>
      </c>
      <c r="N36" s="15"/>
      <c r="O36" s="15"/>
      <c r="P36" s="15"/>
      <c r="Q36" s="15"/>
      <c r="R36" s="15"/>
      <c r="S36" s="15"/>
      <c r="T36" s="15"/>
      <c r="U36" s="15"/>
      <c r="V36" s="24" t="s">
        <v>378</v>
      </c>
      <c r="W36" s="15">
        <v>1.2</v>
      </c>
      <c r="X36" s="15"/>
      <c r="Y36" s="15">
        <v>1.2</v>
      </c>
      <c r="Z36" s="35"/>
      <c r="AA36" s="24" t="s">
        <v>379</v>
      </c>
      <c r="AB36" s="33">
        <f t="shared" si="0"/>
        <v>3.2</v>
      </c>
      <c r="AC36" s="34" t="s">
        <v>57</v>
      </c>
      <c r="AD36" s="34"/>
    </row>
    <row r="37" s="4" customFormat="1" ht="27" spans="1:30">
      <c r="A37" s="13" t="s">
        <v>167</v>
      </c>
      <c r="B37" s="14">
        <v>2017208</v>
      </c>
      <c r="C37" s="14" t="s">
        <v>380</v>
      </c>
      <c r="D37" s="14" t="s">
        <v>212</v>
      </c>
      <c r="E37" s="15" t="s">
        <v>77</v>
      </c>
      <c r="F37" s="16">
        <v>81.89</v>
      </c>
      <c r="G37" s="15" t="s">
        <v>280</v>
      </c>
      <c r="H37" s="17"/>
      <c r="I37" s="17"/>
      <c r="J37" s="17"/>
      <c r="K37" s="23"/>
      <c r="L37" s="17" t="s">
        <v>16</v>
      </c>
      <c r="M37" s="17" t="s">
        <v>16</v>
      </c>
      <c r="N37" s="17"/>
      <c r="O37" s="17"/>
      <c r="P37" s="17"/>
      <c r="Q37" s="17"/>
      <c r="R37" s="17"/>
      <c r="S37" s="17"/>
      <c r="T37" s="17"/>
      <c r="U37" s="17"/>
      <c r="V37" s="23" t="s">
        <v>159</v>
      </c>
      <c r="W37" s="17" t="s">
        <v>288</v>
      </c>
      <c r="X37" s="17"/>
      <c r="Y37" s="17" t="s">
        <v>288</v>
      </c>
      <c r="Z37" s="32"/>
      <c r="AA37" s="24" t="s">
        <v>381</v>
      </c>
      <c r="AB37" s="33">
        <f t="shared" si="0"/>
        <v>3.2</v>
      </c>
      <c r="AC37" s="34" t="s">
        <v>57</v>
      </c>
      <c r="AD37" s="34"/>
    </row>
    <row r="38" s="4" customFormat="1" ht="54" spans="1:30">
      <c r="A38" s="13" t="s">
        <v>170</v>
      </c>
      <c r="B38" s="15">
        <v>2017130</v>
      </c>
      <c r="C38" s="15" t="s">
        <v>382</v>
      </c>
      <c r="D38" s="15" t="s">
        <v>307</v>
      </c>
      <c r="E38" s="17" t="s">
        <v>77</v>
      </c>
      <c r="F38" s="18">
        <v>87.44</v>
      </c>
      <c r="G38" s="15" t="s">
        <v>280</v>
      </c>
      <c r="H38" s="15"/>
      <c r="I38" s="15"/>
      <c r="J38" s="15"/>
      <c r="K38" s="24"/>
      <c r="L38" s="15">
        <v>2</v>
      </c>
      <c r="M38" s="15">
        <v>2</v>
      </c>
      <c r="N38" s="15"/>
      <c r="O38" s="15"/>
      <c r="P38" s="15"/>
      <c r="Q38" s="15"/>
      <c r="R38" s="15"/>
      <c r="S38" s="15"/>
      <c r="T38" s="15"/>
      <c r="U38" s="15"/>
      <c r="V38" s="24" t="s">
        <v>84</v>
      </c>
      <c r="W38" s="15">
        <v>1.1</v>
      </c>
      <c r="X38" s="15"/>
      <c r="Y38" s="15">
        <v>1.1</v>
      </c>
      <c r="Z38" s="35"/>
      <c r="AA38" s="24" t="s">
        <v>383</v>
      </c>
      <c r="AB38" s="33">
        <f t="shared" si="0"/>
        <v>3.1</v>
      </c>
      <c r="AC38" s="34" t="s">
        <v>57</v>
      </c>
      <c r="AD38" s="34"/>
    </row>
    <row r="39" s="4" customFormat="1" ht="54" spans="1:30">
      <c r="A39" s="13" t="s">
        <v>175</v>
      </c>
      <c r="B39" s="15">
        <v>2017164</v>
      </c>
      <c r="C39" s="15" t="s">
        <v>384</v>
      </c>
      <c r="D39" s="15" t="s">
        <v>242</v>
      </c>
      <c r="E39" s="17" t="s">
        <v>77</v>
      </c>
      <c r="F39" s="18">
        <v>86.2</v>
      </c>
      <c r="G39" s="15" t="s">
        <v>280</v>
      </c>
      <c r="H39" s="15"/>
      <c r="I39" s="15"/>
      <c r="J39" s="15"/>
      <c r="K39" s="24"/>
      <c r="L39" s="15">
        <v>2</v>
      </c>
      <c r="M39" s="15">
        <v>2</v>
      </c>
      <c r="N39" s="15"/>
      <c r="O39" s="15"/>
      <c r="P39" s="15"/>
      <c r="Q39" s="15"/>
      <c r="R39" s="15"/>
      <c r="S39" s="15"/>
      <c r="T39" s="15"/>
      <c r="U39" s="15"/>
      <c r="V39" s="24" t="s">
        <v>84</v>
      </c>
      <c r="W39" s="15">
        <v>1.1</v>
      </c>
      <c r="X39" s="15"/>
      <c r="Y39" s="15">
        <v>1.1</v>
      </c>
      <c r="Z39" s="35"/>
      <c r="AA39" s="24" t="s">
        <v>385</v>
      </c>
      <c r="AB39" s="33">
        <f t="shared" si="0"/>
        <v>3.1</v>
      </c>
      <c r="AC39" s="34" t="s">
        <v>57</v>
      </c>
      <c r="AD39" s="34"/>
    </row>
    <row r="40" s="4" customFormat="1" ht="40.5" spans="1:30">
      <c r="A40" s="13" t="s">
        <v>178</v>
      </c>
      <c r="B40" s="15">
        <v>2017133</v>
      </c>
      <c r="C40" s="15" t="s">
        <v>386</v>
      </c>
      <c r="D40" s="15" t="s">
        <v>307</v>
      </c>
      <c r="E40" s="17" t="s">
        <v>77</v>
      </c>
      <c r="F40" s="18">
        <v>82.33</v>
      </c>
      <c r="G40" s="15" t="s">
        <v>280</v>
      </c>
      <c r="H40" s="15">
        <v>1</v>
      </c>
      <c r="I40" s="15"/>
      <c r="J40" s="15">
        <v>1</v>
      </c>
      <c r="K40" s="24" t="s">
        <v>34</v>
      </c>
      <c r="L40" s="15">
        <v>1</v>
      </c>
      <c r="M40" s="15">
        <v>1</v>
      </c>
      <c r="N40" s="15"/>
      <c r="O40" s="15"/>
      <c r="P40" s="15"/>
      <c r="Q40" s="15"/>
      <c r="R40" s="15"/>
      <c r="S40" s="15"/>
      <c r="T40" s="15"/>
      <c r="U40" s="15"/>
      <c r="V40" s="24" t="s">
        <v>177</v>
      </c>
      <c r="W40" s="15">
        <v>1</v>
      </c>
      <c r="X40" s="15"/>
      <c r="Y40" s="15">
        <v>1</v>
      </c>
      <c r="Z40" s="35"/>
      <c r="AA40" s="24" t="s">
        <v>387</v>
      </c>
      <c r="AB40" s="33">
        <f t="shared" si="0"/>
        <v>3</v>
      </c>
      <c r="AC40" s="34" t="s">
        <v>57</v>
      </c>
      <c r="AD40" s="34"/>
    </row>
    <row r="41" s="4" customFormat="1" ht="40.5" spans="1:30">
      <c r="A41" s="13" t="s">
        <v>181</v>
      </c>
      <c r="B41" s="15">
        <v>2017156</v>
      </c>
      <c r="C41" s="15" t="s">
        <v>388</v>
      </c>
      <c r="D41" s="15" t="s">
        <v>307</v>
      </c>
      <c r="E41" s="17" t="s">
        <v>77</v>
      </c>
      <c r="F41" s="18">
        <v>88.11</v>
      </c>
      <c r="G41" s="15" t="s">
        <v>280</v>
      </c>
      <c r="H41" s="15"/>
      <c r="I41" s="15"/>
      <c r="J41" s="15"/>
      <c r="K41" s="24"/>
      <c r="L41" s="15">
        <v>1</v>
      </c>
      <c r="M41" s="15">
        <v>1</v>
      </c>
      <c r="N41" s="15"/>
      <c r="O41" s="15"/>
      <c r="P41" s="15"/>
      <c r="Q41" s="15"/>
      <c r="R41" s="15"/>
      <c r="S41" s="15"/>
      <c r="T41" s="15"/>
      <c r="U41" s="15"/>
      <c r="V41" s="24" t="s">
        <v>177</v>
      </c>
      <c r="W41" s="15">
        <v>2</v>
      </c>
      <c r="X41" s="15"/>
      <c r="Y41" s="15">
        <v>2</v>
      </c>
      <c r="Z41" s="35"/>
      <c r="AA41" s="24" t="s">
        <v>389</v>
      </c>
      <c r="AB41" s="33">
        <f t="shared" si="0"/>
        <v>3</v>
      </c>
      <c r="AC41" s="34" t="s">
        <v>57</v>
      </c>
      <c r="AD41" s="34"/>
    </row>
    <row r="42" s="4" customFormat="1" ht="54" spans="1:30">
      <c r="A42" s="13" t="s">
        <v>184</v>
      </c>
      <c r="B42" s="15">
        <v>2017261</v>
      </c>
      <c r="C42" s="15" t="s">
        <v>390</v>
      </c>
      <c r="D42" s="15" t="s">
        <v>258</v>
      </c>
      <c r="E42" s="15" t="s">
        <v>77</v>
      </c>
      <c r="F42" s="18">
        <v>88.1</v>
      </c>
      <c r="G42" s="15" t="s">
        <v>280</v>
      </c>
      <c r="H42" s="15"/>
      <c r="I42" s="15"/>
      <c r="J42" s="15"/>
      <c r="K42" s="24"/>
      <c r="L42" s="15">
        <v>3</v>
      </c>
      <c r="M42" s="15">
        <v>2</v>
      </c>
      <c r="N42" s="15">
        <v>1</v>
      </c>
      <c r="O42" s="15"/>
      <c r="P42" s="15"/>
      <c r="Q42" s="15"/>
      <c r="R42" s="15"/>
      <c r="S42" s="15"/>
      <c r="T42" s="15"/>
      <c r="U42" s="15"/>
      <c r="V42" s="24" t="s">
        <v>249</v>
      </c>
      <c r="W42" s="15"/>
      <c r="X42" s="15"/>
      <c r="Y42" s="15"/>
      <c r="Z42" s="35"/>
      <c r="AA42" s="24"/>
      <c r="AB42" s="33">
        <f t="shared" ref="AB42:AB68" si="1">H42+L42+W42</f>
        <v>3</v>
      </c>
      <c r="AC42" s="34" t="s">
        <v>57</v>
      </c>
      <c r="AD42" s="34"/>
    </row>
    <row r="43" s="4" customFormat="1" ht="40.5" spans="1:30">
      <c r="A43" s="13" t="s">
        <v>188</v>
      </c>
      <c r="B43" s="15">
        <v>2017293</v>
      </c>
      <c r="C43" s="15" t="s">
        <v>391</v>
      </c>
      <c r="D43" s="15" t="s">
        <v>350</v>
      </c>
      <c r="E43" s="15" t="s">
        <v>77</v>
      </c>
      <c r="F43" s="18">
        <v>87.89</v>
      </c>
      <c r="G43" s="15" t="s">
        <v>280</v>
      </c>
      <c r="H43" s="15"/>
      <c r="I43" s="15"/>
      <c r="J43" s="15"/>
      <c r="K43" s="24"/>
      <c r="L43" s="15">
        <v>2</v>
      </c>
      <c r="M43" s="15">
        <v>2</v>
      </c>
      <c r="N43" s="15"/>
      <c r="O43" s="15"/>
      <c r="P43" s="15"/>
      <c r="Q43" s="15"/>
      <c r="R43" s="15"/>
      <c r="S43" s="15"/>
      <c r="T43" s="15"/>
      <c r="U43" s="15"/>
      <c r="V43" s="24" t="s">
        <v>84</v>
      </c>
      <c r="W43" s="15">
        <v>0.9</v>
      </c>
      <c r="X43" s="15"/>
      <c r="Y43" s="15">
        <v>0.9</v>
      </c>
      <c r="Z43" s="35"/>
      <c r="AA43" s="24" t="s">
        <v>392</v>
      </c>
      <c r="AB43" s="33">
        <f t="shared" si="1"/>
        <v>2.9</v>
      </c>
      <c r="AC43" s="34" t="s">
        <v>57</v>
      </c>
      <c r="AD43" s="34"/>
    </row>
    <row r="44" s="4" customFormat="1" ht="40.5" spans="1:30">
      <c r="A44" s="13" t="s">
        <v>193</v>
      </c>
      <c r="B44" s="14">
        <v>2017200</v>
      </c>
      <c r="C44" s="14" t="s">
        <v>393</v>
      </c>
      <c r="D44" s="14" t="s">
        <v>212</v>
      </c>
      <c r="E44" s="15" t="s">
        <v>77</v>
      </c>
      <c r="F44" s="16">
        <v>85.11</v>
      </c>
      <c r="G44" s="15" t="s">
        <v>280</v>
      </c>
      <c r="H44" s="17"/>
      <c r="I44" s="17"/>
      <c r="J44" s="17"/>
      <c r="K44" s="23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 t="s">
        <v>394</v>
      </c>
      <c r="X44" s="17"/>
      <c r="Y44" s="17" t="s">
        <v>394</v>
      </c>
      <c r="Z44" s="32"/>
      <c r="AA44" s="24" t="s">
        <v>395</v>
      </c>
      <c r="AB44" s="33">
        <f t="shared" si="1"/>
        <v>2.7</v>
      </c>
      <c r="AC44" s="34" t="s">
        <v>57</v>
      </c>
      <c r="AD44" s="34"/>
    </row>
    <row r="45" s="4" customFormat="1" ht="40.5" spans="1:30">
      <c r="A45" s="13" t="s">
        <v>195</v>
      </c>
      <c r="B45" s="15">
        <v>2017152</v>
      </c>
      <c r="C45" s="15" t="s">
        <v>396</v>
      </c>
      <c r="D45" s="15" t="s">
        <v>307</v>
      </c>
      <c r="E45" s="17" t="s">
        <v>77</v>
      </c>
      <c r="F45" s="18">
        <v>87.22</v>
      </c>
      <c r="G45" s="15" t="s">
        <v>280</v>
      </c>
      <c r="H45" s="15"/>
      <c r="I45" s="15"/>
      <c r="J45" s="15"/>
      <c r="K45" s="24"/>
      <c r="L45" s="15">
        <v>2</v>
      </c>
      <c r="M45" s="15">
        <v>2</v>
      </c>
      <c r="N45" s="15"/>
      <c r="O45" s="15"/>
      <c r="P45" s="15"/>
      <c r="Q45" s="15"/>
      <c r="R45" s="15"/>
      <c r="S45" s="15"/>
      <c r="T45" s="15"/>
      <c r="U45" s="15"/>
      <c r="V45" s="24" t="s">
        <v>84</v>
      </c>
      <c r="W45" s="15">
        <v>0.6</v>
      </c>
      <c r="X45" s="15"/>
      <c r="Y45" s="15">
        <v>0.6</v>
      </c>
      <c r="Z45" s="35"/>
      <c r="AA45" s="24" t="s">
        <v>397</v>
      </c>
      <c r="AB45" s="33">
        <f t="shared" si="1"/>
        <v>2.6</v>
      </c>
      <c r="AC45" s="34" t="s">
        <v>57</v>
      </c>
      <c r="AD45" s="34"/>
    </row>
    <row r="46" s="4" customFormat="1" ht="40.5" spans="1:30">
      <c r="A46" s="13" t="s">
        <v>199</v>
      </c>
      <c r="B46" s="14">
        <v>2017194</v>
      </c>
      <c r="C46" s="14" t="s">
        <v>398</v>
      </c>
      <c r="D46" s="14" t="s">
        <v>252</v>
      </c>
      <c r="E46" s="15" t="s">
        <v>77</v>
      </c>
      <c r="F46" s="16">
        <v>88.9</v>
      </c>
      <c r="G46" s="15" t="s">
        <v>280</v>
      </c>
      <c r="H46" s="17" t="s">
        <v>16</v>
      </c>
      <c r="I46" s="17"/>
      <c r="J46" s="17" t="s">
        <v>16</v>
      </c>
      <c r="K46" s="23" t="s">
        <v>34</v>
      </c>
      <c r="L46" s="17" t="s">
        <v>16</v>
      </c>
      <c r="M46" s="17" t="s">
        <v>16</v>
      </c>
      <c r="N46" s="17"/>
      <c r="O46" s="17"/>
      <c r="P46" s="17"/>
      <c r="Q46" s="17"/>
      <c r="R46" s="17"/>
      <c r="S46" s="17"/>
      <c r="T46" s="17"/>
      <c r="U46" s="17"/>
      <c r="V46" s="24" t="s">
        <v>177</v>
      </c>
      <c r="W46" s="17" t="s">
        <v>292</v>
      </c>
      <c r="X46" s="17"/>
      <c r="Y46" s="17" t="s">
        <v>292</v>
      </c>
      <c r="Z46" s="32"/>
      <c r="AA46" s="24" t="s">
        <v>399</v>
      </c>
      <c r="AB46" s="33">
        <f t="shared" si="1"/>
        <v>2.6</v>
      </c>
      <c r="AC46" s="34" t="s">
        <v>57</v>
      </c>
      <c r="AD46" s="34"/>
    </row>
    <row r="47" s="4" customFormat="1" ht="40.5" spans="1:30">
      <c r="A47" s="13" t="s">
        <v>202</v>
      </c>
      <c r="B47" s="15">
        <v>2017123</v>
      </c>
      <c r="C47" s="15" t="s">
        <v>400</v>
      </c>
      <c r="D47" s="15" t="s">
        <v>307</v>
      </c>
      <c r="E47" s="17" t="s">
        <v>77</v>
      </c>
      <c r="F47" s="18">
        <v>87.78</v>
      </c>
      <c r="G47" s="15" t="s">
        <v>280</v>
      </c>
      <c r="H47" s="15">
        <v>1</v>
      </c>
      <c r="I47" s="15"/>
      <c r="J47" s="15">
        <v>1</v>
      </c>
      <c r="K47" s="24" t="s">
        <v>34</v>
      </c>
      <c r="L47" s="15">
        <v>1</v>
      </c>
      <c r="M47" s="15">
        <v>1</v>
      </c>
      <c r="N47" s="15"/>
      <c r="O47" s="15"/>
      <c r="P47" s="15"/>
      <c r="Q47" s="15"/>
      <c r="R47" s="15"/>
      <c r="S47" s="15"/>
      <c r="T47" s="15"/>
      <c r="U47" s="15"/>
      <c r="V47" s="24" t="s">
        <v>177</v>
      </c>
      <c r="W47" s="15">
        <v>0.4</v>
      </c>
      <c r="X47" s="15"/>
      <c r="Y47" s="15">
        <v>0.4</v>
      </c>
      <c r="Z47" s="35"/>
      <c r="AA47" s="24" t="s">
        <v>401</v>
      </c>
      <c r="AB47" s="33">
        <f t="shared" si="1"/>
        <v>2.4</v>
      </c>
      <c r="AC47" s="34" t="s">
        <v>57</v>
      </c>
      <c r="AD47" s="34"/>
    </row>
    <row r="48" s="4" customFormat="1" ht="40.5" spans="1:30">
      <c r="A48" s="13" t="s">
        <v>204</v>
      </c>
      <c r="B48" s="15">
        <v>2017134</v>
      </c>
      <c r="C48" s="15" t="s">
        <v>402</v>
      </c>
      <c r="D48" s="15" t="s">
        <v>307</v>
      </c>
      <c r="E48" s="17" t="s">
        <v>77</v>
      </c>
      <c r="F48" s="18">
        <v>85.11</v>
      </c>
      <c r="G48" s="15" t="s">
        <v>280</v>
      </c>
      <c r="H48" s="15">
        <v>1</v>
      </c>
      <c r="I48" s="15"/>
      <c r="J48" s="15">
        <v>1</v>
      </c>
      <c r="K48" s="24" t="s">
        <v>34</v>
      </c>
      <c r="L48" s="15">
        <v>1</v>
      </c>
      <c r="M48" s="15">
        <v>1</v>
      </c>
      <c r="N48" s="15"/>
      <c r="O48" s="15"/>
      <c r="P48" s="15"/>
      <c r="Q48" s="15"/>
      <c r="R48" s="15"/>
      <c r="S48" s="15"/>
      <c r="T48" s="15"/>
      <c r="U48" s="15"/>
      <c r="V48" s="24" t="s">
        <v>177</v>
      </c>
      <c r="W48" s="15">
        <v>0.4</v>
      </c>
      <c r="X48" s="15"/>
      <c r="Y48" s="15">
        <v>0.4</v>
      </c>
      <c r="Z48" s="35"/>
      <c r="AA48" s="24" t="s">
        <v>403</v>
      </c>
      <c r="AB48" s="33">
        <f t="shared" si="1"/>
        <v>2.4</v>
      </c>
      <c r="AC48" s="34" t="s">
        <v>57</v>
      </c>
      <c r="AD48" s="34"/>
    </row>
    <row r="49" s="4" customFormat="1" ht="40.5" spans="1:30">
      <c r="A49" s="13" t="s">
        <v>207</v>
      </c>
      <c r="B49" s="15">
        <v>2017140</v>
      </c>
      <c r="C49" s="15" t="s">
        <v>404</v>
      </c>
      <c r="D49" s="15" t="s">
        <v>307</v>
      </c>
      <c r="E49" s="17" t="s">
        <v>77</v>
      </c>
      <c r="F49" s="18">
        <v>90.22</v>
      </c>
      <c r="G49" s="15" t="s">
        <v>280</v>
      </c>
      <c r="H49" s="15"/>
      <c r="I49" s="15"/>
      <c r="J49" s="15"/>
      <c r="K49" s="24"/>
      <c r="L49" s="15">
        <v>1</v>
      </c>
      <c r="M49" s="15">
        <v>1</v>
      </c>
      <c r="N49" s="15"/>
      <c r="O49" s="15"/>
      <c r="P49" s="15"/>
      <c r="Q49" s="15"/>
      <c r="R49" s="15"/>
      <c r="S49" s="15"/>
      <c r="T49" s="15"/>
      <c r="U49" s="15"/>
      <c r="V49" s="24" t="s">
        <v>177</v>
      </c>
      <c r="W49" s="15">
        <v>1.4</v>
      </c>
      <c r="X49" s="15"/>
      <c r="Y49" s="15">
        <v>1.4</v>
      </c>
      <c r="Z49" s="35"/>
      <c r="AA49" s="24" t="s">
        <v>405</v>
      </c>
      <c r="AB49" s="33">
        <f t="shared" si="1"/>
        <v>2.4</v>
      </c>
      <c r="AC49" s="34" t="s">
        <v>57</v>
      </c>
      <c r="AD49" s="34"/>
    </row>
    <row r="50" s="4" customFormat="1" ht="27" spans="1:30">
      <c r="A50" s="13" t="s">
        <v>406</v>
      </c>
      <c r="B50" s="15">
        <v>2017155</v>
      </c>
      <c r="C50" s="15" t="s">
        <v>407</v>
      </c>
      <c r="D50" s="15" t="s">
        <v>307</v>
      </c>
      <c r="E50" s="17" t="s">
        <v>77</v>
      </c>
      <c r="F50" s="18">
        <v>90.89</v>
      </c>
      <c r="G50" s="15" t="s">
        <v>280</v>
      </c>
      <c r="H50" s="15"/>
      <c r="I50" s="15"/>
      <c r="J50" s="15"/>
      <c r="K50" s="24"/>
      <c r="L50" s="15">
        <v>2</v>
      </c>
      <c r="M50" s="15">
        <v>2</v>
      </c>
      <c r="N50" s="15"/>
      <c r="O50" s="15"/>
      <c r="P50" s="15"/>
      <c r="Q50" s="15"/>
      <c r="R50" s="15"/>
      <c r="S50" s="15"/>
      <c r="T50" s="15"/>
      <c r="U50" s="15"/>
      <c r="V50" s="24" t="s">
        <v>84</v>
      </c>
      <c r="W50" s="15">
        <v>0.4</v>
      </c>
      <c r="X50" s="15"/>
      <c r="Y50" s="15">
        <v>0.4</v>
      </c>
      <c r="Z50" s="35"/>
      <c r="AA50" s="24" t="s">
        <v>408</v>
      </c>
      <c r="AB50" s="33">
        <f t="shared" si="1"/>
        <v>2.4</v>
      </c>
      <c r="AC50" s="34" t="s">
        <v>57</v>
      </c>
      <c r="AD50" s="34"/>
    </row>
    <row r="51" s="4" customFormat="1" ht="54" spans="1:30">
      <c r="A51" s="13" t="s">
        <v>409</v>
      </c>
      <c r="B51" s="15">
        <v>2017162</v>
      </c>
      <c r="C51" s="15" t="s">
        <v>410</v>
      </c>
      <c r="D51" s="15" t="s">
        <v>229</v>
      </c>
      <c r="E51" s="17" t="s">
        <v>77</v>
      </c>
      <c r="F51" s="18">
        <v>87.44</v>
      </c>
      <c r="G51" s="15" t="s">
        <v>280</v>
      </c>
      <c r="H51" s="15"/>
      <c r="I51" s="15"/>
      <c r="J51" s="15"/>
      <c r="K51" s="24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24"/>
      <c r="W51" s="15">
        <v>2.4</v>
      </c>
      <c r="X51" s="15"/>
      <c r="Y51" s="15">
        <v>2.4</v>
      </c>
      <c r="Z51" s="35"/>
      <c r="AA51" s="24" t="s">
        <v>411</v>
      </c>
      <c r="AB51" s="33">
        <f t="shared" si="1"/>
        <v>2.4</v>
      </c>
      <c r="AC51" s="34" t="s">
        <v>57</v>
      </c>
      <c r="AD51" s="34"/>
    </row>
    <row r="52" s="4" customFormat="1" ht="27" spans="1:30">
      <c r="A52" s="13" t="s">
        <v>412</v>
      </c>
      <c r="B52" s="15">
        <v>2017270</v>
      </c>
      <c r="C52" s="15" t="s">
        <v>413</v>
      </c>
      <c r="D52" s="15" t="s">
        <v>258</v>
      </c>
      <c r="E52" s="15" t="s">
        <v>77</v>
      </c>
      <c r="F52" s="18">
        <v>88.8</v>
      </c>
      <c r="G52" s="15" t="s">
        <v>280</v>
      </c>
      <c r="H52" s="15"/>
      <c r="I52" s="15"/>
      <c r="J52" s="15"/>
      <c r="K52" s="24" t="s">
        <v>414</v>
      </c>
      <c r="L52" s="15">
        <v>2</v>
      </c>
      <c r="M52" s="15">
        <v>2</v>
      </c>
      <c r="N52" s="15"/>
      <c r="O52" s="15"/>
      <c r="P52" s="15"/>
      <c r="Q52" s="15"/>
      <c r="R52" s="15"/>
      <c r="S52" s="15"/>
      <c r="T52" s="15"/>
      <c r="U52" s="15"/>
      <c r="V52" s="24" t="s">
        <v>84</v>
      </c>
      <c r="W52" s="15">
        <v>0.4</v>
      </c>
      <c r="X52" s="15"/>
      <c r="Y52" s="15">
        <v>0.4</v>
      </c>
      <c r="Z52" s="35"/>
      <c r="AA52" s="24" t="s">
        <v>373</v>
      </c>
      <c r="AB52" s="33">
        <f t="shared" si="1"/>
        <v>2.4</v>
      </c>
      <c r="AC52" s="34" t="s">
        <v>57</v>
      </c>
      <c r="AD52" s="34"/>
    </row>
    <row r="53" s="4" customFormat="1" ht="27" spans="1:30">
      <c r="A53" s="13" t="s">
        <v>415</v>
      </c>
      <c r="B53" s="15">
        <v>2017285</v>
      </c>
      <c r="C53" s="15" t="s">
        <v>416</v>
      </c>
      <c r="D53" s="15" t="s">
        <v>417</v>
      </c>
      <c r="E53" s="15" t="s">
        <v>77</v>
      </c>
      <c r="F53" s="18">
        <v>85.33</v>
      </c>
      <c r="G53" s="15" t="s">
        <v>280</v>
      </c>
      <c r="H53" s="15"/>
      <c r="I53" s="15"/>
      <c r="J53" s="15"/>
      <c r="K53" s="24"/>
      <c r="L53" s="15">
        <v>2</v>
      </c>
      <c r="M53" s="15">
        <v>2</v>
      </c>
      <c r="N53" s="15"/>
      <c r="O53" s="15"/>
      <c r="P53" s="15"/>
      <c r="Q53" s="15"/>
      <c r="R53" s="15"/>
      <c r="S53" s="15"/>
      <c r="T53" s="15"/>
      <c r="U53" s="15"/>
      <c r="V53" s="24" t="s">
        <v>84</v>
      </c>
      <c r="W53" s="15">
        <v>0.4</v>
      </c>
      <c r="X53" s="15"/>
      <c r="Y53" s="15">
        <v>0.4</v>
      </c>
      <c r="Z53" s="35"/>
      <c r="AA53" s="24" t="s">
        <v>418</v>
      </c>
      <c r="AB53" s="33">
        <f t="shared" si="1"/>
        <v>2.4</v>
      </c>
      <c r="AC53" s="34" t="s">
        <v>57</v>
      </c>
      <c r="AD53" s="34"/>
    </row>
    <row r="54" s="4" customFormat="1" ht="27" spans="1:30">
      <c r="A54" s="13" t="s">
        <v>419</v>
      </c>
      <c r="B54" s="14">
        <v>2017214</v>
      </c>
      <c r="C54" s="14" t="s">
        <v>420</v>
      </c>
      <c r="D54" s="14" t="s">
        <v>212</v>
      </c>
      <c r="E54" s="15" t="s">
        <v>77</v>
      </c>
      <c r="F54" s="16">
        <v>90.56</v>
      </c>
      <c r="G54" s="15" t="s">
        <v>280</v>
      </c>
      <c r="H54" s="17"/>
      <c r="I54" s="17"/>
      <c r="J54" s="17"/>
      <c r="K54" s="23"/>
      <c r="L54" s="17" t="s">
        <v>17</v>
      </c>
      <c r="M54" s="17" t="s">
        <v>17</v>
      </c>
      <c r="N54" s="17"/>
      <c r="O54" s="17"/>
      <c r="P54" s="17"/>
      <c r="Q54" s="17"/>
      <c r="R54" s="17"/>
      <c r="S54" s="17"/>
      <c r="T54" s="17"/>
      <c r="U54" s="17"/>
      <c r="V54" s="28" t="s">
        <v>84</v>
      </c>
      <c r="W54" s="17" t="s">
        <v>347</v>
      </c>
      <c r="X54" s="17"/>
      <c r="Y54" s="17" t="s">
        <v>347</v>
      </c>
      <c r="Z54" s="32"/>
      <c r="AA54" s="24" t="s">
        <v>155</v>
      </c>
      <c r="AB54" s="33">
        <f t="shared" si="1"/>
        <v>2.2</v>
      </c>
      <c r="AC54" s="34" t="s">
        <v>57</v>
      </c>
      <c r="AD54" s="34" t="s">
        <v>421</v>
      </c>
    </row>
    <row r="55" s="4" customFormat="1" ht="27" spans="1:30">
      <c r="A55" s="13" t="s">
        <v>422</v>
      </c>
      <c r="B55" s="15">
        <v>2017154</v>
      </c>
      <c r="C55" s="15" t="s">
        <v>423</v>
      </c>
      <c r="D55" s="15" t="s">
        <v>307</v>
      </c>
      <c r="E55" s="17" t="s">
        <v>77</v>
      </c>
      <c r="F55" s="18">
        <v>92</v>
      </c>
      <c r="G55" s="15" t="s">
        <v>280</v>
      </c>
      <c r="H55" s="15"/>
      <c r="I55" s="15"/>
      <c r="J55" s="15"/>
      <c r="K55" s="24"/>
      <c r="L55" s="15">
        <v>2</v>
      </c>
      <c r="M55" s="15">
        <v>2</v>
      </c>
      <c r="N55" s="15"/>
      <c r="O55" s="15"/>
      <c r="P55" s="15"/>
      <c r="Q55" s="15"/>
      <c r="R55" s="15"/>
      <c r="S55" s="15"/>
      <c r="T55" s="15"/>
      <c r="U55" s="15"/>
      <c r="V55" s="24" t="s">
        <v>84</v>
      </c>
      <c r="W55" s="15">
        <v>0.2</v>
      </c>
      <c r="X55" s="15"/>
      <c r="Y55" s="15">
        <v>0.2</v>
      </c>
      <c r="Z55" s="35"/>
      <c r="AA55" s="24" t="s">
        <v>155</v>
      </c>
      <c r="AB55" s="33">
        <f t="shared" si="1"/>
        <v>2.2</v>
      </c>
      <c r="AC55" s="34" t="s">
        <v>57</v>
      </c>
      <c r="AD55" s="34" t="s">
        <v>424</v>
      </c>
    </row>
    <row r="56" s="4" customFormat="1" ht="27" spans="1:30">
      <c r="A56" s="13" t="s">
        <v>425</v>
      </c>
      <c r="B56" s="15">
        <v>2017115</v>
      </c>
      <c r="C56" s="15" t="s">
        <v>426</v>
      </c>
      <c r="D56" s="15" t="s">
        <v>307</v>
      </c>
      <c r="E56" s="17" t="s">
        <v>77</v>
      </c>
      <c r="F56" s="18">
        <v>88.44</v>
      </c>
      <c r="G56" s="15" t="s">
        <v>280</v>
      </c>
      <c r="H56" s="15"/>
      <c r="I56" s="15"/>
      <c r="J56" s="15"/>
      <c r="K56" s="24"/>
      <c r="L56" s="15">
        <v>2</v>
      </c>
      <c r="M56" s="15">
        <v>2</v>
      </c>
      <c r="N56" s="15"/>
      <c r="O56" s="15"/>
      <c r="P56" s="15"/>
      <c r="Q56" s="15"/>
      <c r="R56" s="15"/>
      <c r="S56" s="15"/>
      <c r="T56" s="15"/>
      <c r="U56" s="15"/>
      <c r="V56" s="24" t="s">
        <v>84</v>
      </c>
      <c r="W56" s="15">
        <v>0.2</v>
      </c>
      <c r="X56" s="15"/>
      <c r="Y56" s="15">
        <v>0.2</v>
      </c>
      <c r="Z56" s="35"/>
      <c r="AA56" s="24" t="s">
        <v>427</v>
      </c>
      <c r="AB56" s="33">
        <f t="shared" si="1"/>
        <v>2.2</v>
      </c>
      <c r="AC56" s="34" t="s">
        <v>57</v>
      </c>
      <c r="AD56" s="34" t="s">
        <v>428</v>
      </c>
    </row>
    <row r="57" s="4" customFormat="1" ht="27" spans="1:30">
      <c r="A57" s="13" t="s">
        <v>429</v>
      </c>
      <c r="B57" s="15">
        <v>2017273</v>
      </c>
      <c r="C57" s="15" t="s">
        <v>430</v>
      </c>
      <c r="D57" s="15" t="s">
        <v>258</v>
      </c>
      <c r="E57" s="15" t="s">
        <v>77</v>
      </c>
      <c r="F57" s="18">
        <v>88</v>
      </c>
      <c r="G57" s="15" t="s">
        <v>280</v>
      </c>
      <c r="H57" s="15"/>
      <c r="I57" s="15"/>
      <c r="J57" s="15"/>
      <c r="K57" s="24"/>
      <c r="L57" s="15">
        <v>2</v>
      </c>
      <c r="M57" s="15">
        <v>2</v>
      </c>
      <c r="N57" s="15"/>
      <c r="O57" s="15"/>
      <c r="P57" s="15"/>
      <c r="Q57" s="15"/>
      <c r="R57" s="15"/>
      <c r="S57" s="15"/>
      <c r="T57" s="15"/>
      <c r="U57" s="15"/>
      <c r="V57" s="24" t="s">
        <v>84</v>
      </c>
      <c r="W57" s="15">
        <v>0.2</v>
      </c>
      <c r="X57" s="15"/>
      <c r="Y57" s="15">
        <v>0.2</v>
      </c>
      <c r="Z57" s="35"/>
      <c r="AA57" s="24" t="s">
        <v>155</v>
      </c>
      <c r="AB57" s="33">
        <f t="shared" si="1"/>
        <v>2.2</v>
      </c>
      <c r="AC57" s="34" t="s">
        <v>57</v>
      </c>
      <c r="AD57" s="34" t="s">
        <v>428</v>
      </c>
    </row>
    <row r="58" s="4" customFormat="1" ht="27" spans="1:30">
      <c r="A58" s="13" t="s">
        <v>431</v>
      </c>
      <c r="B58" s="14">
        <v>2017181</v>
      </c>
      <c r="C58" s="14" t="s">
        <v>432</v>
      </c>
      <c r="D58" s="14" t="s">
        <v>244</v>
      </c>
      <c r="E58" s="17" t="s">
        <v>77</v>
      </c>
      <c r="F58" s="16">
        <v>85.89</v>
      </c>
      <c r="G58" s="15" t="s">
        <v>280</v>
      </c>
      <c r="H58" s="17"/>
      <c r="I58" s="17"/>
      <c r="J58" s="17"/>
      <c r="K58" s="23"/>
      <c r="L58" s="17" t="s">
        <v>17</v>
      </c>
      <c r="M58" s="17" t="s">
        <v>17</v>
      </c>
      <c r="N58" s="17"/>
      <c r="O58" s="17"/>
      <c r="P58" s="17"/>
      <c r="Q58" s="17"/>
      <c r="R58" s="17"/>
      <c r="S58" s="17"/>
      <c r="T58" s="17"/>
      <c r="U58" s="17"/>
      <c r="V58" s="23" t="s">
        <v>84</v>
      </c>
      <c r="W58" s="17" t="s">
        <v>347</v>
      </c>
      <c r="X58" s="17"/>
      <c r="Y58" s="17" t="s">
        <v>347</v>
      </c>
      <c r="Z58" s="32"/>
      <c r="AA58" s="24" t="s">
        <v>155</v>
      </c>
      <c r="AB58" s="33">
        <f t="shared" si="1"/>
        <v>2.2</v>
      </c>
      <c r="AC58" s="34" t="s">
        <v>57</v>
      </c>
      <c r="AD58" s="34" t="s">
        <v>433</v>
      </c>
    </row>
    <row r="59" s="4" customFormat="1" ht="27" spans="1:30">
      <c r="A59" s="13" t="s">
        <v>434</v>
      </c>
      <c r="B59" s="15">
        <v>2017139</v>
      </c>
      <c r="C59" s="15" t="s">
        <v>435</v>
      </c>
      <c r="D59" s="15" t="s">
        <v>307</v>
      </c>
      <c r="E59" s="17" t="s">
        <v>77</v>
      </c>
      <c r="F59" s="18">
        <v>87.56</v>
      </c>
      <c r="G59" s="15" t="s">
        <v>280</v>
      </c>
      <c r="H59" s="15"/>
      <c r="I59" s="15"/>
      <c r="J59" s="15"/>
      <c r="K59" s="24"/>
      <c r="L59" s="15">
        <v>2</v>
      </c>
      <c r="M59" s="15">
        <v>2</v>
      </c>
      <c r="N59" s="15"/>
      <c r="O59" s="15"/>
      <c r="P59" s="15"/>
      <c r="Q59" s="15"/>
      <c r="R59" s="15"/>
      <c r="S59" s="15"/>
      <c r="T59" s="15"/>
      <c r="U59" s="15"/>
      <c r="V59" s="24" t="s">
        <v>84</v>
      </c>
      <c r="W59" s="15">
        <v>0.2</v>
      </c>
      <c r="X59" s="15"/>
      <c r="Y59" s="15">
        <v>0.2</v>
      </c>
      <c r="Z59" s="35"/>
      <c r="AA59" s="24" t="s">
        <v>436</v>
      </c>
      <c r="AB59" s="33">
        <f t="shared" si="1"/>
        <v>2.2</v>
      </c>
      <c r="AC59" s="34" t="s">
        <v>57</v>
      </c>
      <c r="AD59" s="34" t="s">
        <v>437</v>
      </c>
    </row>
    <row r="60" s="4" customFormat="1" ht="27" spans="1:30">
      <c r="A60" s="13" t="s">
        <v>438</v>
      </c>
      <c r="B60" s="15">
        <v>2017250</v>
      </c>
      <c r="C60" s="15" t="s">
        <v>439</v>
      </c>
      <c r="D60" s="15" t="s">
        <v>232</v>
      </c>
      <c r="E60" s="15" t="s">
        <v>77</v>
      </c>
      <c r="F60" s="18">
        <v>86</v>
      </c>
      <c r="G60" s="15" t="s">
        <v>280</v>
      </c>
      <c r="H60" s="15"/>
      <c r="I60" s="15"/>
      <c r="J60" s="15"/>
      <c r="K60" s="24"/>
      <c r="L60" s="15">
        <v>2</v>
      </c>
      <c r="M60" s="15">
        <v>2</v>
      </c>
      <c r="N60" s="15"/>
      <c r="O60" s="15"/>
      <c r="P60" s="15"/>
      <c r="Q60" s="15"/>
      <c r="R60" s="15"/>
      <c r="S60" s="15"/>
      <c r="T60" s="15"/>
      <c r="U60" s="15"/>
      <c r="V60" s="24" t="s">
        <v>84</v>
      </c>
      <c r="W60" s="15">
        <v>0.2</v>
      </c>
      <c r="X60" s="15"/>
      <c r="Y60" s="15">
        <v>0.2</v>
      </c>
      <c r="Z60" s="35"/>
      <c r="AA60" s="24" t="s">
        <v>440</v>
      </c>
      <c r="AB60" s="33">
        <f t="shared" si="1"/>
        <v>2.2</v>
      </c>
      <c r="AC60" s="34" t="s">
        <v>119</v>
      </c>
      <c r="AD60" s="34" t="s">
        <v>437</v>
      </c>
    </row>
    <row r="61" s="4" customFormat="1" ht="27" spans="1:30">
      <c r="A61" s="13" t="s">
        <v>441</v>
      </c>
      <c r="B61" s="15">
        <v>2017136</v>
      </c>
      <c r="C61" s="15" t="s">
        <v>442</v>
      </c>
      <c r="D61" s="15" t="s">
        <v>307</v>
      </c>
      <c r="E61" s="17" t="s">
        <v>77</v>
      </c>
      <c r="F61" s="18">
        <v>88.11</v>
      </c>
      <c r="G61" s="15" t="s">
        <v>280</v>
      </c>
      <c r="H61" s="15"/>
      <c r="I61" s="15"/>
      <c r="J61" s="15"/>
      <c r="K61" s="24"/>
      <c r="L61" s="15">
        <v>2</v>
      </c>
      <c r="M61" s="15">
        <v>2</v>
      </c>
      <c r="N61" s="15"/>
      <c r="O61" s="15"/>
      <c r="P61" s="15"/>
      <c r="Q61" s="15"/>
      <c r="R61" s="15"/>
      <c r="S61" s="15"/>
      <c r="T61" s="15"/>
      <c r="U61" s="15"/>
      <c r="V61" s="24" t="s">
        <v>84</v>
      </c>
      <c r="W61" s="15">
        <v>0.2</v>
      </c>
      <c r="X61" s="15"/>
      <c r="Y61" s="15">
        <v>0.2</v>
      </c>
      <c r="Z61" s="35"/>
      <c r="AA61" s="24" t="s">
        <v>155</v>
      </c>
      <c r="AB61" s="33">
        <f t="shared" si="1"/>
        <v>2.2</v>
      </c>
      <c r="AC61" s="34" t="s">
        <v>119</v>
      </c>
      <c r="AD61" s="34" t="s">
        <v>443</v>
      </c>
    </row>
    <row r="62" s="4" customFormat="1" ht="27" spans="1:30">
      <c r="A62" s="13" t="s">
        <v>444</v>
      </c>
      <c r="B62" s="15">
        <v>2017247</v>
      </c>
      <c r="C62" s="15" t="s">
        <v>445</v>
      </c>
      <c r="D62" s="15" t="s">
        <v>232</v>
      </c>
      <c r="E62" s="15" t="s">
        <v>77</v>
      </c>
      <c r="F62" s="18">
        <v>83.8</v>
      </c>
      <c r="G62" s="15" t="s">
        <v>280</v>
      </c>
      <c r="H62" s="15"/>
      <c r="I62" s="15"/>
      <c r="J62" s="15"/>
      <c r="K62" s="24"/>
      <c r="L62" s="15">
        <v>2</v>
      </c>
      <c r="M62" s="15">
        <v>2</v>
      </c>
      <c r="N62" s="15"/>
      <c r="O62" s="15"/>
      <c r="P62" s="15"/>
      <c r="Q62" s="15"/>
      <c r="R62" s="15"/>
      <c r="S62" s="15"/>
      <c r="T62" s="15"/>
      <c r="U62" s="15"/>
      <c r="V62" s="24" t="s">
        <v>84</v>
      </c>
      <c r="W62" s="15">
        <v>0.2</v>
      </c>
      <c r="X62" s="15"/>
      <c r="Y62" s="15">
        <v>0.2</v>
      </c>
      <c r="Z62" s="35"/>
      <c r="AA62" s="24" t="s">
        <v>155</v>
      </c>
      <c r="AB62" s="33">
        <f t="shared" si="1"/>
        <v>2.2</v>
      </c>
      <c r="AC62" s="34" t="s">
        <v>119</v>
      </c>
      <c r="AD62" s="34" t="s">
        <v>446</v>
      </c>
    </row>
    <row r="63" s="4" customFormat="1" ht="27" spans="1:30">
      <c r="A63" s="13" t="s">
        <v>447</v>
      </c>
      <c r="B63" s="15">
        <v>2017138</v>
      </c>
      <c r="C63" s="15" t="s">
        <v>448</v>
      </c>
      <c r="D63" s="15" t="s">
        <v>307</v>
      </c>
      <c r="E63" s="17" t="s">
        <v>77</v>
      </c>
      <c r="F63" s="18">
        <v>84.78</v>
      </c>
      <c r="G63" s="15" t="s">
        <v>280</v>
      </c>
      <c r="H63" s="15"/>
      <c r="I63" s="15"/>
      <c r="J63" s="15"/>
      <c r="K63" s="24"/>
      <c r="L63" s="15">
        <v>2</v>
      </c>
      <c r="M63" s="15">
        <v>2</v>
      </c>
      <c r="N63" s="15"/>
      <c r="O63" s="15"/>
      <c r="P63" s="15"/>
      <c r="Q63" s="15"/>
      <c r="R63" s="15"/>
      <c r="S63" s="15"/>
      <c r="T63" s="15"/>
      <c r="U63" s="15"/>
      <c r="V63" s="24" t="s">
        <v>84</v>
      </c>
      <c r="W63" s="15">
        <v>0.2</v>
      </c>
      <c r="X63" s="15"/>
      <c r="Y63" s="15">
        <v>0.2</v>
      </c>
      <c r="Z63" s="35"/>
      <c r="AA63" s="24" t="s">
        <v>155</v>
      </c>
      <c r="AB63" s="33">
        <f t="shared" si="1"/>
        <v>2.2</v>
      </c>
      <c r="AC63" s="34" t="s">
        <v>119</v>
      </c>
      <c r="AD63" s="34" t="s">
        <v>449</v>
      </c>
    </row>
    <row r="64" s="4" customFormat="1" ht="27" spans="1:30">
      <c r="A64" s="13" t="s">
        <v>450</v>
      </c>
      <c r="B64" s="14">
        <v>2017180</v>
      </c>
      <c r="C64" s="14" t="s">
        <v>451</v>
      </c>
      <c r="D64" s="14" t="s">
        <v>244</v>
      </c>
      <c r="E64" s="17" t="s">
        <v>77</v>
      </c>
      <c r="F64" s="16">
        <v>84.78</v>
      </c>
      <c r="G64" s="15" t="s">
        <v>280</v>
      </c>
      <c r="H64" s="17"/>
      <c r="I64" s="17"/>
      <c r="J64" s="17"/>
      <c r="K64" s="23"/>
      <c r="L64" s="17" t="s">
        <v>17</v>
      </c>
      <c r="M64" s="17" t="s">
        <v>17</v>
      </c>
      <c r="N64" s="17"/>
      <c r="O64" s="17"/>
      <c r="P64" s="17"/>
      <c r="Q64" s="17"/>
      <c r="R64" s="17"/>
      <c r="S64" s="17"/>
      <c r="T64" s="17"/>
      <c r="U64" s="17"/>
      <c r="V64" s="23" t="s">
        <v>84</v>
      </c>
      <c r="W64" s="17" t="s">
        <v>347</v>
      </c>
      <c r="X64" s="17"/>
      <c r="Y64" s="17" t="s">
        <v>347</v>
      </c>
      <c r="Z64" s="32"/>
      <c r="AA64" s="24" t="s">
        <v>155</v>
      </c>
      <c r="AB64" s="33">
        <f t="shared" si="1"/>
        <v>2.2</v>
      </c>
      <c r="AC64" s="34" t="s">
        <v>119</v>
      </c>
      <c r="AD64" s="34" t="s">
        <v>452</v>
      </c>
    </row>
    <row r="65" s="4" customFormat="1" ht="27" spans="1:30">
      <c r="A65" s="13" t="s">
        <v>453</v>
      </c>
      <c r="B65" s="15">
        <v>2017296</v>
      </c>
      <c r="C65" s="15" t="s">
        <v>454</v>
      </c>
      <c r="D65" s="15" t="s">
        <v>350</v>
      </c>
      <c r="E65" s="15" t="s">
        <v>77</v>
      </c>
      <c r="F65" s="18">
        <v>86.33</v>
      </c>
      <c r="G65" s="15" t="s">
        <v>280</v>
      </c>
      <c r="H65" s="15"/>
      <c r="I65" s="15"/>
      <c r="J65" s="15"/>
      <c r="K65" s="24"/>
      <c r="L65" s="15">
        <v>2</v>
      </c>
      <c r="M65" s="15">
        <v>2</v>
      </c>
      <c r="N65" s="15"/>
      <c r="O65" s="15"/>
      <c r="P65" s="15"/>
      <c r="Q65" s="15"/>
      <c r="R65" s="15"/>
      <c r="S65" s="15"/>
      <c r="T65" s="15"/>
      <c r="U65" s="15"/>
      <c r="V65" s="24" t="s">
        <v>84</v>
      </c>
      <c r="W65" s="15">
        <v>0.2</v>
      </c>
      <c r="X65" s="15"/>
      <c r="Y65" s="15">
        <v>0.2</v>
      </c>
      <c r="Z65" s="35"/>
      <c r="AA65" s="24" t="s">
        <v>155</v>
      </c>
      <c r="AB65" s="33">
        <f t="shared" si="1"/>
        <v>2.2</v>
      </c>
      <c r="AC65" s="34" t="s">
        <v>119</v>
      </c>
      <c r="AD65" s="34" t="s">
        <v>452</v>
      </c>
    </row>
    <row r="66" s="4" customFormat="1" ht="27" spans="1:30">
      <c r="A66" s="13" t="s">
        <v>455</v>
      </c>
      <c r="B66" s="15">
        <v>2017255</v>
      </c>
      <c r="C66" s="15" t="s">
        <v>456</v>
      </c>
      <c r="D66" s="15" t="s">
        <v>232</v>
      </c>
      <c r="E66" s="15" t="s">
        <v>77</v>
      </c>
      <c r="F66" s="18">
        <v>82.1</v>
      </c>
      <c r="G66" s="15" t="s">
        <v>280</v>
      </c>
      <c r="H66" s="15"/>
      <c r="I66" s="15"/>
      <c r="J66" s="15"/>
      <c r="K66" s="24"/>
      <c r="L66" s="15">
        <v>2</v>
      </c>
      <c r="M66" s="15">
        <v>2</v>
      </c>
      <c r="N66" s="15"/>
      <c r="O66" s="15"/>
      <c r="P66" s="15"/>
      <c r="Q66" s="15"/>
      <c r="R66" s="15"/>
      <c r="S66" s="15"/>
      <c r="T66" s="15"/>
      <c r="U66" s="15"/>
      <c r="V66" s="24" t="s">
        <v>84</v>
      </c>
      <c r="W66" s="15">
        <v>0.2</v>
      </c>
      <c r="X66" s="15"/>
      <c r="Y66" s="15">
        <v>0.2</v>
      </c>
      <c r="Z66" s="35"/>
      <c r="AA66" s="24" t="s">
        <v>457</v>
      </c>
      <c r="AB66" s="33">
        <f t="shared" si="1"/>
        <v>2.2</v>
      </c>
      <c r="AC66" s="34" t="s">
        <v>119</v>
      </c>
      <c r="AD66" s="34" t="s">
        <v>458</v>
      </c>
    </row>
    <row r="67" s="4" customFormat="1" ht="27" spans="1:30">
      <c r="A67" s="13" t="s">
        <v>459</v>
      </c>
      <c r="B67" s="15">
        <v>2017237</v>
      </c>
      <c r="C67" s="15" t="s">
        <v>460</v>
      </c>
      <c r="D67" s="15" t="s">
        <v>212</v>
      </c>
      <c r="E67" s="15" t="s">
        <v>77</v>
      </c>
      <c r="F67" s="18">
        <v>83.22</v>
      </c>
      <c r="G67" s="15" t="s">
        <v>280</v>
      </c>
      <c r="H67" s="15"/>
      <c r="I67" s="15"/>
      <c r="J67" s="15"/>
      <c r="K67" s="24"/>
      <c r="L67" s="15">
        <v>2</v>
      </c>
      <c r="M67" s="15">
        <v>2</v>
      </c>
      <c r="N67" s="15"/>
      <c r="O67" s="15"/>
      <c r="P67" s="15"/>
      <c r="Q67" s="15"/>
      <c r="R67" s="15"/>
      <c r="S67" s="15"/>
      <c r="T67" s="15"/>
      <c r="U67" s="15"/>
      <c r="V67" s="24" t="s">
        <v>84</v>
      </c>
      <c r="W67" s="15">
        <v>0.2</v>
      </c>
      <c r="X67" s="15"/>
      <c r="Y67" s="15">
        <v>0.2</v>
      </c>
      <c r="Z67" s="35"/>
      <c r="AA67" s="24" t="s">
        <v>461</v>
      </c>
      <c r="AB67" s="33">
        <f t="shared" si="1"/>
        <v>2.2</v>
      </c>
      <c r="AC67" s="34" t="s">
        <v>119</v>
      </c>
      <c r="AD67" s="34" t="s">
        <v>462</v>
      </c>
    </row>
    <row r="68" s="4" customFormat="1" ht="40.5" spans="1:30">
      <c r="A68" s="13" t="s">
        <v>463</v>
      </c>
      <c r="B68" s="15">
        <v>2017260</v>
      </c>
      <c r="C68" s="15" t="s">
        <v>464</v>
      </c>
      <c r="D68" s="15" t="s">
        <v>258</v>
      </c>
      <c r="E68" s="15" t="s">
        <v>77</v>
      </c>
      <c r="F68" s="18">
        <v>89</v>
      </c>
      <c r="G68" s="15" t="s">
        <v>280</v>
      </c>
      <c r="H68" s="15"/>
      <c r="I68" s="15"/>
      <c r="J68" s="15"/>
      <c r="K68" s="24"/>
      <c r="L68" s="15">
        <v>2</v>
      </c>
      <c r="M68" s="15">
        <v>1</v>
      </c>
      <c r="N68" s="15">
        <v>1</v>
      </c>
      <c r="O68" s="15"/>
      <c r="P68" s="15"/>
      <c r="Q68" s="15"/>
      <c r="R68" s="15"/>
      <c r="S68" s="15"/>
      <c r="T68" s="15"/>
      <c r="U68" s="15"/>
      <c r="V68" s="24" t="s">
        <v>226</v>
      </c>
      <c r="W68" s="15"/>
      <c r="X68" s="15"/>
      <c r="Y68" s="15"/>
      <c r="Z68" s="35"/>
      <c r="AA68" s="24"/>
      <c r="AB68" s="33">
        <f t="shared" si="1"/>
        <v>2</v>
      </c>
      <c r="AC68" s="34" t="s">
        <v>119</v>
      </c>
      <c r="AD68" s="34"/>
    </row>
    <row r="69" s="4" customFormat="1" ht="27" spans="1:30">
      <c r="A69" s="13" t="s">
        <v>465</v>
      </c>
      <c r="B69" s="14">
        <v>2017188</v>
      </c>
      <c r="C69" s="14" t="s">
        <v>466</v>
      </c>
      <c r="D69" s="14" t="s">
        <v>244</v>
      </c>
      <c r="E69" s="17" t="s">
        <v>77</v>
      </c>
      <c r="F69" s="16">
        <v>87.67</v>
      </c>
      <c r="G69" s="15" t="s">
        <v>280</v>
      </c>
      <c r="H69" s="17"/>
      <c r="I69" s="17"/>
      <c r="J69" s="17"/>
      <c r="K69" s="23"/>
      <c r="L69" s="17" t="s">
        <v>17</v>
      </c>
      <c r="M69" s="17" t="s">
        <v>17</v>
      </c>
      <c r="N69" s="17"/>
      <c r="O69" s="17"/>
      <c r="P69" s="17"/>
      <c r="Q69" s="17"/>
      <c r="R69" s="17"/>
      <c r="S69" s="17"/>
      <c r="T69" s="17"/>
      <c r="U69" s="17"/>
      <c r="V69" s="23" t="s">
        <v>84</v>
      </c>
      <c r="W69" s="17"/>
      <c r="X69" s="17"/>
      <c r="Y69" s="17"/>
      <c r="Z69" s="32"/>
      <c r="AA69" s="24"/>
      <c r="AB69" s="33">
        <f t="shared" ref="AB69:AB132" si="2">H69+L69+W69</f>
        <v>2</v>
      </c>
      <c r="AC69" s="34" t="s">
        <v>119</v>
      </c>
      <c r="AD69" s="34"/>
    </row>
    <row r="70" s="4" customFormat="1" ht="27" spans="1:30">
      <c r="A70" s="13" t="s">
        <v>467</v>
      </c>
      <c r="B70" s="14">
        <v>2017218</v>
      </c>
      <c r="C70" s="14" t="s">
        <v>468</v>
      </c>
      <c r="D70" s="14" t="s">
        <v>212</v>
      </c>
      <c r="E70" s="15" t="s">
        <v>77</v>
      </c>
      <c r="F70" s="16">
        <v>85.22</v>
      </c>
      <c r="G70" s="15" t="s">
        <v>280</v>
      </c>
      <c r="H70" s="17"/>
      <c r="I70" s="17"/>
      <c r="J70" s="17"/>
      <c r="K70" s="23"/>
      <c r="L70" s="17" t="s">
        <v>17</v>
      </c>
      <c r="M70" s="17" t="s">
        <v>17</v>
      </c>
      <c r="N70" s="17"/>
      <c r="O70" s="17"/>
      <c r="P70" s="17"/>
      <c r="Q70" s="17"/>
      <c r="R70" s="17"/>
      <c r="S70" s="17"/>
      <c r="T70" s="17"/>
      <c r="U70" s="17"/>
      <c r="V70" s="23" t="s">
        <v>84</v>
      </c>
      <c r="W70" s="17"/>
      <c r="X70" s="17"/>
      <c r="Y70" s="17"/>
      <c r="Z70" s="32"/>
      <c r="AA70" s="24"/>
      <c r="AB70" s="33">
        <f t="shared" si="2"/>
        <v>2</v>
      </c>
      <c r="AC70" s="34" t="s">
        <v>119</v>
      </c>
      <c r="AD70" s="34"/>
    </row>
    <row r="71" s="4" customFormat="1" ht="40.5" spans="1:30">
      <c r="A71" s="13" t="s">
        <v>469</v>
      </c>
      <c r="B71" s="14">
        <v>2017219</v>
      </c>
      <c r="C71" s="14" t="s">
        <v>470</v>
      </c>
      <c r="D71" s="14" t="s">
        <v>212</v>
      </c>
      <c r="E71" s="15" t="s">
        <v>77</v>
      </c>
      <c r="F71" s="16">
        <v>84</v>
      </c>
      <c r="G71" s="15" t="s">
        <v>280</v>
      </c>
      <c r="H71" s="17" t="s">
        <v>16</v>
      </c>
      <c r="I71" s="17"/>
      <c r="J71" s="17" t="s">
        <v>16</v>
      </c>
      <c r="K71" s="23" t="s">
        <v>34</v>
      </c>
      <c r="L71" s="17" t="s">
        <v>16</v>
      </c>
      <c r="M71" s="17" t="s">
        <v>16</v>
      </c>
      <c r="N71" s="17"/>
      <c r="O71" s="17"/>
      <c r="P71" s="17"/>
      <c r="Q71" s="17"/>
      <c r="R71" s="17"/>
      <c r="S71" s="17"/>
      <c r="T71" s="17"/>
      <c r="U71" s="17"/>
      <c r="V71" s="23" t="s">
        <v>177</v>
      </c>
      <c r="W71" s="17"/>
      <c r="X71" s="17"/>
      <c r="Y71" s="17"/>
      <c r="Z71" s="32"/>
      <c r="AA71" s="24"/>
      <c r="AB71" s="33">
        <f t="shared" si="2"/>
        <v>2</v>
      </c>
      <c r="AC71" s="34" t="s">
        <v>119</v>
      </c>
      <c r="AD71" s="34"/>
    </row>
    <row r="72" s="4" customFormat="1" ht="27" spans="1:30">
      <c r="A72" s="13" t="s">
        <v>471</v>
      </c>
      <c r="B72" s="15">
        <v>2017246</v>
      </c>
      <c r="C72" s="15" t="s">
        <v>472</v>
      </c>
      <c r="D72" s="15" t="s">
        <v>212</v>
      </c>
      <c r="E72" s="15" t="s">
        <v>77</v>
      </c>
      <c r="F72" s="18">
        <v>84.22</v>
      </c>
      <c r="G72" s="15" t="s">
        <v>280</v>
      </c>
      <c r="H72" s="15"/>
      <c r="I72" s="15"/>
      <c r="J72" s="15"/>
      <c r="K72" s="24"/>
      <c r="L72" s="15">
        <v>2</v>
      </c>
      <c r="M72" s="15"/>
      <c r="N72" s="15"/>
      <c r="O72" s="15"/>
      <c r="P72" s="15">
        <v>2</v>
      </c>
      <c r="Q72" s="15"/>
      <c r="R72" s="15"/>
      <c r="S72" s="15"/>
      <c r="T72" s="15"/>
      <c r="U72" s="15"/>
      <c r="V72" s="24" t="s">
        <v>268</v>
      </c>
      <c r="W72" s="15"/>
      <c r="X72" s="15"/>
      <c r="Y72" s="15"/>
      <c r="Z72" s="35"/>
      <c r="AA72" s="24"/>
      <c r="AB72" s="33">
        <f t="shared" si="2"/>
        <v>2</v>
      </c>
      <c r="AC72" s="34" t="s">
        <v>119</v>
      </c>
      <c r="AD72" s="34"/>
    </row>
    <row r="73" s="4" customFormat="1" ht="27" spans="1:30">
      <c r="A73" s="13" t="s">
        <v>473</v>
      </c>
      <c r="B73" s="15">
        <v>2017265</v>
      </c>
      <c r="C73" s="15" t="s">
        <v>474</v>
      </c>
      <c r="D73" s="15" t="s">
        <v>258</v>
      </c>
      <c r="E73" s="15" t="s">
        <v>77</v>
      </c>
      <c r="F73" s="18">
        <v>87.3</v>
      </c>
      <c r="G73" s="15" t="s">
        <v>280</v>
      </c>
      <c r="H73" s="15"/>
      <c r="I73" s="15"/>
      <c r="J73" s="15"/>
      <c r="K73" s="24"/>
      <c r="L73" s="15">
        <v>2</v>
      </c>
      <c r="M73" s="15">
        <v>2</v>
      </c>
      <c r="N73" s="15"/>
      <c r="O73" s="15"/>
      <c r="P73" s="15"/>
      <c r="Q73" s="15"/>
      <c r="R73" s="15"/>
      <c r="S73" s="15"/>
      <c r="T73" s="15"/>
      <c r="U73" s="15"/>
      <c r="V73" s="24" t="s">
        <v>84</v>
      </c>
      <c r="W73" s="15"/>
      <c r="X73" s="15"/>
      <c r="Y73" s="15"/>
      <c r="Z73" s="35"/>
      <c r="AA73" s="24"/>
      <c r="AB73" s="33">
        <f t="shared" si="2"/>
        <v>2</v>
      </c>
      <c r="AC73" s="34" t="s">
        <v>119</v>
      </c>
      <c r="AD73" s="34"/>
    </row>
    <row r="74" s="4" customFormat="1" ht="27" spans="1:30">
      <c r="A74" s="13" t="s">
        <v>475</v>
      </c>
      <c r="B74" s="15">
        <v>2017267</v>
      </c>
      <c r="C74" s="15" t="s">
        <v>476</v>
      </c>
      <c r="D74" s="15" t="s">
        <v>258</v>
      </c>
      <c r="E74" s="15" t="s">
        <v>77</v>
      </c>
      <c r="F74" s="18">
        <v>81.6</v>
      </c>
      <c r="G74" s="15" t="s">
        <v>280</v>
      </c>
      <c r="H74" s="15"/>
      <c r="I74" s="15"/>
      <c r="J74" s="15"/>
      <c r="K74" s="24"/>
      <c r="L74" s="15">
        <v>2</v>
      </c>
      <c r="M74" s="15">
        <v>2</v>
      </c>
      <c r="N74" s="15"/>
      <c r="O74" s="15"/>
      <c r="P74" s="15"/>
      <c r="Q74" s="15"/>
      <c r="R74" s="15"/>
      <c r="S74" s="15"/>
      <c r="T74" s="15"/>
      <c r="U74" s="15"/>
      <c r="V74" s="24" t="s">
        <v>84</v>
      </c>
      <c r="W74" s="15"/>
      <c r="X74" s="15"/>
      <c r="Y74" s="15"/>
      <c r="Z74" s="35"/>
      <c r="AA74" s="24"/>
      <c r="AB74" s="33">
        <f t="shared" si="2"/>
        <v>2</v>
      </c>
      <c r="AC74" s="34" t="s">
        <v>119</v>
      </c>
      <c r="AD74" s="34"/>
    </row>
    <row r="75" s="4" customFormat="1" ht="40.5" spans="1:30">
      <c r="A75" s="13" t="s">
        <v>477</v>
      </c>
      <c r="B75" s="15">
        <v>2017137</v>
      </c>
      <c r="C75" s="15" t="s">
        <v>478</v>
      </c>
      <c r="D75" s="15" t="s">
        <v>307</v>
      </c>
      <c r="E75" s="17" t="s">
        <v>77</v>
      </c>
      <c r="F75" s="18">
        <v>89.33</v>
      </c>
      <c r="G75" s="15" t="s">
        <v>280</v>
      </c>
      <c r="H75" s="15"/>
      <c r="I75" s="15"/>
      <c r="J75" s="15"/>
      <c r="K75" s="24"/>
      <c r="L75" s="15">
        <v>1</v>
      </c>
      <c r="M75" s="15">
        <v>1</v>
      </c>
      <c r="N75" s="15"/>
      <c r="O75" s="15"/>
      <c r="P75" s="15"/>
      <c r="Q75" s="15"/>
      <c r="R75" s="15"/>
      <c r="S75" s="15"/>
      <c r="T75" s="15"/>
      <c r="U75" s="15"/>
      <c r="V75" s="24" t="s">
        <v>159</v>
      </c>
      <c r="W75" s="15">
        <v>0.9</v>
      </c>
      <c r="X75" s="15"/>
      <c r="Y75" s="15">
        <v>0.9</v>
      </c>
      <c r="Z75" s="35"/>
      <c r="AA75" s="24" t="s">
        <v>479</v>
      </c>
      <c r="AB75" s="33">
        <f t="shared" si="2"/>
        <v>1.9</v>
      </c>
      <c r="AC75" s="34" t="s">
        <v>119</v>
      </c>
      <c r="AD75" s="34"/>
    </row>
    <row r="76" s="4" customFormat="1" ht="40.5" spans="1:30">
      <c r="A76" s="13" t="s">
        <v>480</v>
      </c>
      <c r="B76" s="15">
        <v>2017165</v>
      </c>
      <c r="C76" s="15" t="s">
        <v>481</v>
      </c>
      <c r="D76" s="15" t="s">
        <v>242</v>
      </c>
      <c r="E76" s="17" t="s">
        <v>77</v>
      </c>
      <c r="F76" s="18">
        <v>83.18</v>
      </c>
      <c r="G76" s="15" t="s">
        <v>280</v>
      </c>
      <c r="H76" s="15"/>
      <c r="I76" s="15"/>
      <c r="J76" s="15"/>
      <c r="K76" s="24"/>
      <c r="L76" s="15">
        <v>1</v>
      </c>
      <c r="M76" s="15">
        <v>1</v>
      </c>
      <c r="N76" s="15"/>
      <c r="O76" s="15"/>
      <c r="P76" s="15"/>
      <c r="Q76" s="15"/>
      <c r="R76" s="15"/>
      <c r="S76" s="15"/>
      <c r="T76" s="15"/>
      <c r="U76" s="15"/>
      <c r="V76" s="24" t="s">
        <v>177</v>
      </c>
      <c r="W76" s="15">
        <v>0.9</v>
      </c>
      <c r="X76" s="15"/>
      <c r="Y76" s="15">
        <v>0.9</v>
      </c>
      <c r="Z76" s="35"/>
      <c r="AA76" s="24" t="s">
        <v>482</v>
      </c>
      <c r="AB76" s="33">
        <f t="shared" si="2"/>
        <v>1.9</v>
      </c>
      <c r="AC76" s="34" t="s">
        <v>119</v>
      </c>
      <c r="AD76" s="34"/>
    </row>
    <row r="77" s="4" customFormat="1" ht="40.5" spans="1:30">
      <c r="A77" s="13" t="s">
        <v>483</v>
      </c>
      <c r="B77" s="14">
        <v>2017221</v>
      </c>
      <c r="C77" s="14" t="s">
        <v>484</v>
      </c>
      <c r="D77" s="14" t="s">
        <v>212</v>
      </c>
      <c r="E77" s="15" t="s">
        <v>77</v>
      </c>
      <c r="F77" s="16">
        <v>85.67</v>
      </c>
      <c r="G77" s="15" t="s">
        <v>280</v>
      </c>
      <c r="H77" s="17"/>
      <c r="I77" s="17"/>
      <c r="J77" s="17"/>
      <c r="K77" s="23"/>
      <c r="L77" s="17" t="s">
        <v>16</v>
      </c>
      <c r="M77" s="17"/>
      <c r="N77" s="17" t="s">
        <v>16</v>
      </c>
      <c r="O77" s="17"/>
      <c r="P77" s="17"/>
      <c r="Q77" s="17"/>
      <c r="R77" s="17"/>
      <c r="S77" s="17"/>
      <c r="T77" s="17"/>
      <c r="U77" s="17"/>
      <c r="V77" s="24" t="s">
        <v>163</v>
      </c>
      <c r="W77" s="15">
        <v>0.8</v>
      </c>
      <c r="X77" s="15"/>
      <c r="Y77" s="15">
        <v>0.8</v>
      </c>
      <c r="Z77" s="35"/>
      <c r="AA77" s="24" t="s">
        <v>485</v>
      </c>
      <c r="AB77" s="33">
        <f t="shared" si="2"/>
        <v>1.8</v>
      </c>
      <c r="AC77" s="34" t="s">
        <v>119</v>
      </c>
      <c r="AD77" s="34"/>
    </row>
    <row r="78" s="4" customFormat="1" ht="27" spans="1:30">
      <c r="A78" s="13" t="s">
        <v>486</v>
      </c>
      <c r="B78" s="15">
        <v>2017160</v>
      </c>
      <c r="C78" s="19" t="s">
        <v>487</v>
      </c>
      <c r="D78" s="19" t="s">
        <v>229</v>
      </c>
      <c r="E78" s="17" t="s">
        <v>77</v>
      </c>
      <c r="F78" s="20">
        <v>86.44</v>
      </c>
      <c r="G78" s="15" t="s">
        <v>280</v>
      </c>
      <c r="H78" s="19"/>
      <c r="I78" s="19"/>
      <c r="J78" s="19"/>
      <c r="K78" s="25"/>
      <c r="L78" s="19" t="s">
        <v>16</v>
      </c>
      <c r="M78" s="19" t="s">
        <v>16</v>
      </c>
      <c r="N78" s="19"/>
      <c r="O78" s="19"/>
      <c r="P78" s="19"/>
      <c r="Q78" s="19"/>
      <c r="R78" s="19"/>
      <c r="S78" s="19"/>
      <c r="T78" s="19"/>
      <c r="U78" s="19"/>
      <c r="V78" s="25" t="s">
        <v>177</v>
      </c>
      <c r="W78" s="19" t="s">
        <v>488</v>
      </c>
      <c r="X78" s="19"/>
      <c r="Y78" s="19" t="s">
        <v>488</v>
      </c>
      <c r="Z78" s="36"/>
      <c r="AA78" s="24" t="s">
        <v>489</v>
      </c>
      <c r="AB78" s="33">
        <f t="shared" si="2"/>
        <v>1.7</v>
      </c>
      <c r="AC78" s="34" t="s">
        <v>119</v>
      </c>
      <c r="AD78" s="34"/>
    </row>
    <row r="79" s="4" customFormat="1" ht="27" spans="1:30">
      <c r="A79" s="13" t="s">
        <v>490</v>
      </c>
      <c r="B79" s="14">
        <v>2017216</v>
      </c>
      <c r="C79" s="14" t="s">
        <v>491</v>
      </c>
      <c r="D79" s="14" t="s">
        <v>212</v>
      </c>
      <c r="E79" s="15" t="s">
        <v>77</v>
      </c>
      <c r="F79" s="16">
        <v>87.22</v>
      </c>
      <c r="G79" s="15" t="s">
        <v>280</v>
      </c>
      <c r="H79" s="17"/>
      <c r="I79" s="17"/>
      <c r="J79" s="17"/>
      <c r="K79" s="23"/>
      <c r="L79" s="17" t="s">
        <v>16</v>
      </c>
      <c r="M79" s="17" t="s">
        <v>16</v>
      </c>
      <c r="N79" s="17"/>
      <c r="O79" s="17"/>
      <c r="P79" s="17"/>
      <c r="Q79" s="17"/>
      <c r="R79" s="17"/>
      <c r="S79" s="17"/>
      <c r="T79" s="17"/>
      <c r="U79" s="17"/>
      <c r="V79" s="28" t="s">
        <v>159</v>
      </c>
      <c r="W79" s="17" t="s">
        <v>488</v>
      </c>
      <c r="X79" s="17"/>
      <c r="Y79" s="17" t="s">
        <v>488</v>
      </c>
      <c r="Z79" s="32"/>
      <c r="AA79" s="24" t="s">
        <v>492</v>
      </c>
      <c r="AB79" s="33">
        <f t="shared" si="2"/>
        <v>1.7</v>
      </c>
      <c r="AC79" s="34" t="s">
        <v>119</v>
      </c>
      <c r="AD79" s="34"/>
    </row>
    <row r="80" s="4" customFormat="1" ht="27" spans="1:30">
      <c r="A80" s="13" t="s">
        <v>493</v>
      </c>
      <c r="B80" s="15">
        <v>2017257</v>
      </c>
      <c r="C80" s="15" t="s">
        <v>494</v>
      </c>
      <c r="D80" s="15" t="s">
        <v>328</v>
      </c>
      <c r="E80" s="15" t="s">
        <v>77</v>
      </c>
      <c r="F80" s="18">
        <v>82.8</v>
      </c>
      <c r="G80" s="15" t="s">
        <v>280</v>
      </c>
      <c r="H80" s="15"/>
      <c r="I80" s="15"/>
      <c r="J80" s="15"/>
      <c r="K80" s="24"/>
      <c r="L80" s="15">
        <v>1</v>
      </c>
      <c r="M80" s="15">
        <v>1</v>
      </c>
      <c r="N80" s="15"/>
      <c r="O80" s="15"/>
      <c r="P80" s="15"/>
      <c r="Q80" s="15"/>
      <c r="R80" s="15"/>
      <c r="S80" s="15"/>
      <c r="T80" s="15"/>
      <c r="U80" s="15"/>
      <c r="V80" s="24" t="s">
        <v>177</v>
      </c>
      <c r="W80" s="15">
        <v>0.7</v>
      </c>
      <c r="X80" s="15"/>
      <c r="Y80" s="15">
        <v>0.7</v>
      </c>
      <c r="Z80" s="35"/>
      <c r="AA80" s="24" t="s">
        <v>495</v>
      </c>
      <c r="AB80" s="33">
        <f t="shared" si="2"/>
        <v>1.7</v>
      </c>
      <c r="AC80" s="34" t="s">
        <v>119</v>
      </c>
      <c r="AD80" s="34"/>
    </row>
    <row r="81" s="4" customFormat="1" ht="27" spans="1:30">
      <c r="A81" s="13" t="s">
        <v>496</v>
      </c>
      <c r="B81" s="15">
        <v>2017290</v>
      </c>
      <c r="C81" s="15" t="s">
        <v>497</v>
      </c>
      <c r="D81" s="15" t="s">
        <v>350</v>
      </c>
      <c r="E81" s="15" t="s">
        <v>77</v>
      </c>
      <c r="F81" s="18">
        <v>83.44</v>
      </c>
      <c r="G81" s="15" t="s">
        <v>280</v>
      </c>
      <c r="H81" s="15"/>
      <c r="I81" s="15"/>
      <c r="J81" s="15"/>
      <c r="K81" s="24"/>
      <c r="L81" s="15">
        <v>1</v>
      </c>
      <c r="M81" s="15">
        <v>1</v>
      </c>
      <c r="N81" s="15"/>
      <c r="O81" s="15"/>
      <c r="P81" s="15"/>
      <c r="Q81" s="15"/>
      <c r="R81" s="15"/>
      <c r="S81" s="15"/>
      <c r="T81" s="15"/>
      <c r="U81" s="15"/>
      <c r="V81" s="24" t="s">
        <v>159</v>
      </c>
      <c r="W81" s="15">
        <v>0.7</v>
      </c>
      <c r="X81" s="15"/>
      <c r="Y81" s="15">
        <v>0.7</v>
      </c>
      <c r="Z81" s="35"/>
      <c r="AA81" s="24" t="s">
        <v>498</v>
      </c>
      <c r="AB81" s="33">
        <f t="shared" si="2"/>
        <v>1.7</v>
      </c>
      <c r="AC81" s="34" t="s">
        <v>119</v>
      </c>
      <c r="AD81" s="34"/>
    </row>
    <row r="82" s="4" customFormat="1" ht="40.5" spans="1:30">
      <c r="A82" s="13" t="s">
        <v>499</v>
      </c>
      <c r="B82" s="15">
        <v>2017127</v>
      </c>
      <c r="C82" s="15" t="s">
        <v>500</v>
      </c>
      <c r="D82" s="15" t="s">
        <v>307</v>
      </c>
      <c r="E82" s="17" t="s">
        <v>77</v>
      </c>
      <c r="F82" s="18">
        <v>84.78</v>
      </c>
      <c r="G82" s="15" t="s">
        <v>280</v>
      </c>
      <c r="H82" s="15"/>
      <c r="I82" s="15"/>
      <c r="J82" s="15"/>
      <c r="K82" s="24"/>
      <c r="L82" s="15">
        <v>1</v>
      </c>
      <c r="M82" s="15">
        <v>1</v>
      </c>
      <c r="N82" s="15"/>
      <c r="O82" s="15"/>
      <c r="P82" s="15"/>
      <c r="Q82" s="15"/>
      <c r="R82" s="15"/>
      <c r="S82" s="15"/>
      <c r="T82" s="15"/>
      <c r="U82" s="15"/>
      <c r="V82" s="24" t="s">
        <v>177</v>
      </c>
      <c r="W82" s="15">
        <v>0.6</v>
      </c>
      <c r="X82" s="15"/>
      <c r="Y82" s="15">
        <v>0.6</v>
      </c>
      <c r="Z82" s="35"/>
      <c r="AA82" s="24" t="s">
        <v>501</v>
      </c>
      <c r="AB82" s="33">
        <f t="shared" si="2"/>
        <v>1.6</v>
      </c>
      <c r="AC82" s="34" t="s">
        <v>119</v>
      </c>
      <c r="AD82" s="34"/>
    </row>
    <row r="83" s="4" customFormat="1" ht="54" spans="1:30">
      <c r="A83" s="13" t="s">
        <v>502</v>
      </c>
      <c r="B83" s="15">
        <v>2017141</v>
      </c>
      <c r="C83" s="19" t="s">
        <v>503</v>
      </c>
      <c r="D83" s="15" t="s">
        <v>307</v>
      </c>
      <c r="E83" s="17" t="s">
        <v>77</v>
      </c>
      <c r="F83" s="20">
        <v>82.33</v>
      </c>
      <c r="G83" s="15" t="s">
        <v>280</v>
      </c>
      <c r="H83" s="19" t="s">
        <v>16</v>
      </c>
      <c r="I83" s="19"/>
      <c r="J83" s="19" t="s">
        <v>16</v>
      </c>
      <c r="K83" s="25" t="s">
        <v>34</v>
      </c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 t="s">
        <v>272</v>
      </c>
      <c r="W83" s="19" t="s">
        <v>292</v>
      </c>
      <c r="X83" s="19"/>
      <c r="Y83" s="19" t="s">
        <v>292</v>
      </c>
      <c r="Z83" s="36"/>
      <c r="AA83" s="24" t="s">
        <v>504</v>
      </c>
      <c r="AB83" s="33">
        <f t="shared" si="2"/>
        <v>1.6</v>
      </c>
      <c r="AC83" s="34" t="s">
        <v>119</v>
      </c>
      <c r="AD83" s="34"/>
    </row>
    <row r="84" s="4" customFormat="1" ht="40.5" spans="1:30">
      <c r="A84" s="13" t="s">
        <v>505</v>
      </c>
      <c r="B84" s="15">
        <v>2017168</v>
      </c>
      <c r="C84" s="15" t="s">
        <v>506</v>
      </c>
      <c r="D84" s="15" t="s">
        <v>242</v>
      </c>
      <c r="E84" s="17" t="s">
        <v>77</v>
      </c>
      <c r="F84" s="18">
        <v>87</v>
      </c>
      <c r="G84" s="15" t="s">
        <v>280</v>
      </c>
      <c r="H84" s="15">
        <v>1</v>
      </c>
      <c r="I84" s="15">
        <v>1</v>
      </c>
      <c r="J84" s="15"/>
      <c r="K84" s="24" t="s">
        <v>98</v>
      </c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24"/>
      <c r="W84" s="15">
        <v>0.6</v>
      </c>
      <c r="X84" s="15"/>
      <c r="Y84" s="15">
        <v>0.6</v>
      </c>
      <c r="Z84" s="35"/>
      <c r="AA84" s="24" t="s">
        <v>507</v>
      </c>
      <c r="AB84" s="33">
        <f t="shared" si="2"/>
        <v>1.6</v>
      </c>
      <c r="AC84" s="34" t="s">
        <v>119</v>
      </c>
      <c r="AD84" s="34"/>
    </row>
    <row r="85" s="4" customFormat="1" ht="40.5" spans="1:30">
      <c r="A85" s="13" t="s">
        <v>508</v>
      </c>
      <c r="B85" s="14">
        <v>2017215</v>
      </c>
      <c r="C85" s="14" t="s">
        <v>509</v>
      </c>
      <c r="D85" s="14" t="s">
        <v>212</v>
      </c>
      <c r="E85" s="15" t="s">
        <v>77</v>
      </c>
      <c r="F85" s="16">
        <v>81.44</v>
      </c>
      <c r="G85" s="15" t="s">
        <v>280</v>
      </c>
      <c r="H85" s="17"/>
      <c r="I85" s="17"/>
      <c r="J85" s="17"/>
      <c r="K85" s="23"/>
      <c r="L85" s="17" t="s">
        <v>16</v>
      </c>
      <c r="M85" s="17" t="s">
        <v>16</v>
      </c>
      <c r="N85" s="17"/>
      <c r="O85" s="17"/>
      <c r="P85" s="17"/>
      <c r="Q85" s="17"/>
      <c r="R85" s="17"/>
      <c r="S85" s="17"/>
      <c r="T85" s="17"/>
      <c r="U85" s="17"/>
      <c r="V85" s="28" t="s">
        <v>177</v>
      </c>
      <c r="W85" s="17" t="s">
        <v>292</v>
      </c>
      <c r="X85" s="17"/>
      <c r="Y85" s="17" t="s">
        <v>292</v>
      </c>
      <c r="Z85" s="32"/>
      <c r="AA85" s="24" t="s">
        <v>510</v>
      </c>
      <c r="AB85" s="33">
        <f t="shared" si="2"/>
        <v>1.6</v>
      </c>
      <c r="AC85" s="34" t="s">
        <v>119</v>
      </c>
      <c r="AD85" s="34"/>
    </row>
    <row r="86" s="4" customFormat="1" ht="40.5" spans="1:30">
      <c r="A86" s="13" t="s">
        <v>511</v>
      </c>
      <c r="B86" s="15">
        <v>2017253</v>
      </c>
      <c r="C86" s="15" t="s">
        <v>512</v>
      </c>
      <c r="D86" s="15" t="s">
        <v>232</v>
      </c>
      <c r="E86" s="15" t="s">
        <v>77</v>
      </c>
      <c r="F86" s="18">
        <v>83.3</v>
      </c>
      <c r="G86" s="15" t="s">
        <v>280</v>
      </c>
      <c r="H86" s="15"/>
      <c r="I86" s="15"/>
      <c r="J86" s="15"/>
      <c r="K86" s="24"/>
      <c r="L86" s="15">
        <v>1</v>
      </c>
      <c r="M86" s="15">
        <v>1</v>
      </c>
      <c r="N86" s="15"/>
      <c r="O86" s="15"/>
      <c r="P86" s="15"/>
      <c r="Q86" s="15"/>
      <c r="R86" s="15"/>
      <c r="S86" s="15"/>
      <c r="T86" s="15"/>
      <c r="U86" s="15"/>
      <c r="V86" s="24" t="s">
        <v>177</v>
      </c>
      <c r="W86" s="15">
        <v>0.6</v>
      </c>
      <c r="X86" s="15"/>
      <c r="Y86" s="15">
        <v>0.6</v>
      </c>
      <c r="Z86" s="35"/>
      <c r="AA86" s="24" t="s">
        <v>513</v>
      </c>
      <c r="AB86" s="33">
        <f t="shared" si="2"/>
        <v>1.6</v>
      </c>
      <c r="AC86" s="34" t="s">
        <v>119</v>
      </c>
      <c r="AD86" s="34"/>
    </row>
    <row r="87" s="4" customFormat="1" ht="40.5" spans="1:30">
      <c r="A87" s="13" t="s">
        <v>514</v>
      </c>
      <c r="B87" s="15">
        <v>2017292</v>
      </c>
      <c r="C87" s="15" t="s">
        <v>515</v>
      </c>
      <c r="D87" s="15" t="s">
        <v>350</v>
      </c>
      <c r="E87" s="15" t="s">
        <v>77</v>
      </c>
      <c r="F87" s="18">
        <v>89</v>
      </c>
      <c r="G87" s="15" t="s">
        <v>280</v>
      </c>
      <c r="H87" s="15"/>
      <c r="I87" s="15"/>
      <c r="J87" s="15"/>
      <c r="K87" s="24"/>
      <c r="L87" s="15">
        <v>1</v>
      </c>
      <c r="M87" s="15">
        <v>1</v>
      </c>
      <c r="N87" s="15"/>
      <c r="O87" s="15"/>
      <c r="P87" s="15"/>
      <c r="Q87" s="15"/>
      <c r="R87" s="15"/>
      <c r="S87" s="15"/>
      <c r="T87" s="15"/>
      <c r="U87" s="15"/>
      <c r="V87" s="24" t="s">
        <v>177</v>
      </c>
      <c r="W87" s="15">
        <v>0.6</v>
      </c>
      <c r="X87" s="15"/>
      <c r="Y87" s="15">
        <v>0.6</v>
      </c>
      <c r="Z87" s="35"/>
      <c r="AA87" s="24" t="s">
        <v>516</v>
      </c>
      <c r="AB87" s="33">
        <f t="shared" si="2"/>
        <v>1.6</v>
      </c>
      <c r="AC87" s="34" t="s">
        <v>119</v>
      </c>
      <c r="AD87" s="34"/>
    </row>
    <row r="88" s="4" customFormat="1" ht="40.5" spans="1:30">
      <c r="A88" s="13" t="s">
        <v>517</v>
      </c>
      <c r="B88" s="15">
        <v>2017297</v>
      </c>
      <c r="C88" s="15" t="s">
        <v>518</v>
      </c>
      <c r="D88" s="15" t="s">
        <v>350</v>
      </c>
      <c r="E88" s="15" t="s">
        <v>77</v>
      </c>
      <c r="F88" s="18">
        <v>89</v>
      </c>
      <c r="G88" s="15" t="s">
        <v>280</v>
      </c>
      <c r="H88" s="15"/>
      <c r="I88" s="15"/>
      <c r="J88" s="15"/>
      <c r="K88" s="24"/>
      <c r="L88" s="15">
        <v>1</v>
      </c>
      <c r="M88" s="15">
        <v>1</v>
      </c>
      <c r="N88" s="15"/>
      <c r="O88" s="15"/>
      <c r="P88" s="15"/>
      <c r="Q88" s="15"/>
      <c r="R88" s="15"/>
      <c r="S88" s="15"/>
      <c r="T88" s="15"/>
      <c r="U88" s="15"/>
      <c r="V88" s="24" t="s">
        <v>159</v>
      </c>
      <c r="W88" s="15">
        <v>0.6</v>
      </c>
      <c r="X88" s="15"/>
      <c r="Y88" s="15">
        <v>0.6</v>
      </c>
      <c r="Z88" s="35"/>
      <c r="AA88" s="24" t="s">
        <v>516</v>
      </c>
      <c r="AB88" s="33">
        <f t="shared" si="2"/>
        <v>1.6</v>
      </c>
      <c r="AC88" s="34" t="s">
        <v>119</v>
      </c>
      <c r="AD88" s="34"/>
    </row>
    <row r="89" s="4" customFormat="1" ht="27" spans="1:30">
      <c r="A89" s="13" t="s">
        <v>519</v>
      </c>
      <c r="B89" s="15">
        <v>2017116</v>
      </c>
      <c r="C89" s="15" t="s">
        <v>520</v>
      </c>
      <c r="D89" s="15" t="s">
        <v>307</v>
      </c>
      <c r="E89" s="17" t="s">
        <v>77</v>
      </c>
      <c r="F89" s="18">
        <v>86.11</v>
      </c>
      <c r="G89" s="15" t="s">
        <v>280</v>
      </c>
      <c r="H89" s="15"/>
      <c r="I89" s="15"/>
      <c r="J89" s="15"/>
      <c r="K89" s="24"/>
      <c r="L89" s="15">
        <v>1</v>
      </c>
      <c r="M89" s="15">
        <v>1</v>
      </c>
      <c r="N89" s="15"/>
      <c r="O89" s="15"/>
      <c r="P89" s="15"/>
      <c r="Q89" s="15"/>
      <c r="R89" s="15"/>
      <c r="S89" s="15"/>
      <c r="T89" s="15"/>
      <c r="U89" s="15"/>
      <c r="V89" s="24" t="s">
        <v>177</v>
      </c>
      <c r="W89" s="15">
        <v>0.4</v>
      </c>
      <c r="X89" s="15"/>
      <c r="Y89" s="15">
        <v>0.4</v>
      </c>
      <c r="Z89" s="35"/>
      <c r="AA89" s="24" t="s">
        <v>521</v>
      </c>
      <c r="AB89" s="33">
        <f t="shared" si="2"/>
        <v>1.4</v>
      </c>
      <c r="AC89" s="34" t="s">
        <v>119</v>
      </c>
      <c r="AD89" s="34"/>
    </row>
    <row r="90" s="4" customFormat="1" ht="27" spans="1:30">
      <c r="A90" s="13" t="s">
        <v>522</v>
      </c>
      <c r="B90" s="15">
        <v>2017119</v>
      </c>
      <c r="C90" s="15" t="s">
        <v>523</v>
      </c>
      <c r="D90" s="15" t="s">
        <v>307</v>
      </c>
      <c r="E90" s="17" t="s">
        <v>77</v>
      </c>
      <c r="F90" s="18">
        <v>83</v>
      </c>
      <c r="G90" s="15" t="s">
        <v>280</v>
      </c>
      <c r="H90" s="15"/>
      <c r="I90" s="15"/>
      <c r="J90" s="15"/>
      <c r="K90" s="24"/>
      <c r="L90" s="15">
        <v>1</v>
      </c>
      <c r="M90" s="15">
        <v>1</v>
      </c>
      <c r="N90" s="15"/>
      <c r="O90" s="15"/>
      <c r="P90" s="15"/>
      <c r="Q90" s="15"/>
      <c r="R90" s="15"/>
      <c r="S90" s="15"/>
      <c r="T90" s="15"/>
      <c r="U90" s="15"/>
      <c r="V90" s="25" t="s">
        <v>177</v>
      </c>
      <c r="W90" s="15">
        <v>0.4</v>
      </c>
      <c r="X90" s="15"/>
      <c r="Y90" s="15">
        <v>0.4</v>
      </c>
      <c r="Z90" s="35"/>
      <c r="AA90" s="24" t="s">
        <v>521</v>
      </c>
      <c r="AB90" s="33">
        <f t="shared" si="2"/>
        <v>1.4</v>
      </c>
      <c r="AC90" s="34" t="s">
        <v>119</v>
      </c>
      <c r="AD90" s="34"/>
    </row>
    <row r="91" s="4" customFormat="1" ht="27" spans="1:30">
      <c r="A91" s="13" t="s">
        <v>524</v>
      </c>
      <c r="B91" s="15">
        <v>2017121</v>
      </c>
      <c r="C91" s="15" t="s">
        <v>525</v>
      </c>
      <c r="D91" s="15" t="s">
        <v>307</v>
      </c>
      <c r="E91" s="17" t="s">
        <v>77</v>
      </c>
      <c r="F91" s="18">
        <v>91</v>
      </c>
      <c r="G91" s="15" t="s">
        <v>280</v>
      </c>
      <c r="H91" s="15"/>
      <c r="I91" s="15"/>
      <c r="J91" s="15"/>
      <c r="K91" s="24"/>
      <c r="L91" s="15">
        <v>1</v>
      </c>
      <c r="M91" s="15">
        <v>1</v>
      </c>
      <c r="N91" s="15"/>
      <c r="O91" s="15"/>
      <c r="P91" s="15"/>
      <c r="Q91" s="15"/>
      <c r="R91" s="15"/>
      <c r="S91" s="15"/>
      <c r="T91" s="15"/>
      <c r="U91" s="15"/>
      <c r="V91" s="24" t="s">
        <v>177</v>
      </c>
      <c r="W91" s="15">
        <v>0.4</v>
      </c>
      <c r="X91" s="15"/>
      <c r="Y91" s="15">
        <v>0.4</v>
      </c>
      <c r="Z91" s="35"/>
      <c r="AA91" s="24" t="s">
        <v>526</v>
      </c>
      <c r="AB91" s="33">
        <f t="shared" si="2"/>
        <v>1.4</v>
      </c>
      <c r="AC91" s="34" t="s">
        <v>119</v>
      </c>
      <c r="AD91" s="34"/>
    </row>
    <row r="92" s="4" customFormat="1" ht="27" spans="1:30">
      <c r="A92" s="13" t="s">
        <v>527</v>
      </c>
      <c r="B92" s="15">
        <v>2017143</v>
      </c>
      <c r="C92" s="15" t="s">
        <v>528</v>
      </c>
      <c r="D92" s="15" t="s">
        <v>307</v>
      </c>
      <c r="E92" s="17" t="s">
        <v>77</v>
      </c>
      <c r="F92" s="18">
        <v>88.22</v>
      </c>
      <c r="G92" s="15" t="s">
        <v>280</v>
      </c>
      <c r="H92" s="15"/>
      <c r="I92" s="15"/>
      <c r="J92" s="15"/>
      <c r="K92" s="24"/>
      <c r="L92" s="15">
        <v>1</v>
      </c>
      <c r="M92" s="15">
        <v>1</v>
      </c>
      <c r="N92" s="15"/>
      <c r="O92" s="15"/>
      <c r="P92" s="15"/>
      <c r="Q92" s="15"/>
      <c r="R92" s="15"/>
      <c r="S92" s="15"/>
      <c r="T92" s="15"/>
      <c r="U92" s="15"/>
      <c r="V92" s="24" t="s">
        <v>177</v>
      </c>
      <c r="W92" s="15">
        <v>0.4</v>
      </c>
      <c r="X92" s="15"/>
      <c r="Y92" s="15">
        <v>0.4</v>
      </c>
      <c r="Z92" s="35"/>
      <c r="AA92" s="24" t="s">
        <v>529</v>
      </c>
      <c r="AB92" s="33">
        <f t="shared" si="2"/>
        <v>1.4</v>
      </c>
      <c r="AC92" s="34" t="s">
        <v>119</v>
      </c>
      <c r="AD92" s="34"/>
    </row>
    <row r="93" s="4" customFormat="1" ht="27" spans="1:30">
      <c r="A93" s="13" t="s">
        <v>530</v>
      </c>
      <c r="B93" s="15">
        <v>2017157</v>
      </c>
      <c r="C93" s="15" t="s">
        <v>531</v>
      </c>
      <c r="D93" s="15" t="s">
        <v>307</v>
      </c>
      <c r="E93" s="17" t="s">
        <v>77</v>
      </c>
      <c r="F93" s="18">
        <v>85.67</v>
      </c>
      <c r="G93" s="15" t="s">
        <v>280</v>
      </c>
      <c r="H93" s="15"/>
      <c r="I93" s="15"/>
      <c r="J93" s="15"/>
      <c r="K93" s="24"/>
      <c r="L93" s="15">
        <v>1</v>
      </c>
      <c r="M93" s="15">
        <v>1</v>
      </c>
      <c r="N93" s="15"/>
      <c r="O93" s="15"/>
      <c r="P93" s="15"/>
      <c r="Q93" s="15"/>
      <c r="R93" s="15"/>
      <c r="S93" s="15"/>
      <c r="T93" s="15"/>
      <c r="U93" s="15"/>
      <c r="V93" s="24" t="s">
        <v>177</v>
      </c>
      <c r="W93" s="15">
        <v>0.4</v>
      </c>
      <c r="X93" s="15"/>
      <c r="Y93" s="15">
        <v>0.4</v>
      </c>
      <c r="Z93" s="35"/>
      <c r="AA93" s="24" t="s">
        <v>529</v>
      </c>
      <c r="AB93" s="33">
        <f t="shared" si="2"/>
        <v>1.4</v>
      </c>
      <c r="AC93" s="34" t="s">
        <v>119</v>
      </c>
      <c r="AD93" s="34"/>
    </row>
    <row r="94" s="4" customFormat="1" ht="27" spans="1:30">
      <c r="A94" s="13" t="s">
        <v>532</v>
      </c>
      <c r="B94" s="14">
        <v>2017179</v>
      </c>
      <c r="C94" s="14" t="s">
        <v>533</v>
      </c>
      <c r="D94" s="14" t="s">
        <v>244</v>
      </c>
      <c r="E94" s="17" t="s">
        <v>77</v>
      </c>
      <c r="F94" s="16">
        <v>82.44</v>
      </c>
      <c r="G94" s="15" t="s">
        <v>280</v>
      </c>
      <c r="H94" s="17"/>
      <c r="I94" s="17"/>
      <c r="J94" s="17"/>
      <c r="K94" s="23"/>
      <c r="L94" s="17" t="s">
        <v>16</v>
      </c>
      <c r="M94" s="17" t="s">
        <v>16</v>
      </c>
      <c r="N94" s="17"/>
      <c r="O94" s="17"/>
      <c r="P94" s="17"/>
      <c r="Q94" s="17"/>
      <c r="R94" s="17"/>
      <c r="S94" s="17"/>
      <c r="T94" s="17"/>
      <c r="U94" s="17"/>
      <c r="V94" s="23" t="s">
        <v>177</v>
      </c>
      <c r="W94" s="17" t="s">
        <v>372</v>
      </c>
      <c r="X94" s="17"/>
      <c r="Y94" s="17" t="s">
        <v>372</v>
      </c>
      <c r="Z94" s="32"/>
      <c r="AA94" s="24" t="s">
        <v>529</v>
      </c>
      <c r="AB94" s="33">
        <f t="shared" si="2"/>
        <v>1.4</v>
      </c>
      <c r="AC94" s="34" t="s">
        <v>119</v>
      </c>
      <c r="AD94" s="34"/>
    </row>
    <row r="95" s="4" customFormat="1" ht="27" spans="1:30">
      <c r="A95" s="13" t="s">
        <v>534</v>
      </c>
      <c r="B95" s="14">
        <v>2017197</v>
      </c>
      <c r="C95" s="14" t="s">
        <v>535</v>
      </c>
      <c r="D95" s="14" t="s">
        <v>252</v>
      </c>
      <c r="E95" s="15" t="s">
        <v>77</v>
      </c>
      <c r="F95" s="16">
        <v>87.5</v>
      </c>
      <c r="G95" s="15" t="s">
        <v>280</v>
      </c>
      <c r="H95" s="17"/>
      <c r="I95" s="17"/>
      <c r="J95" s="17"/>
      <c r="K95" s="23"/>
      <c r="L95" s="17" t="s">
        <v>16</v>
      </c>
      <c r="M95" s="17" t="s">
        <v>16</v>
      </c>
      <c r="N95" s="17"/>
      <c r="O95" s="17"/>
      <c r="P95" s="17"/>
      <c r="Q95" s="17"/>
      <c r="R95" s="17"/>
      <c r="S95" s="17"/>
      <c r="T95" s="17"/>
      <c r="U95" s="17"/>
      <c r="V95" s="23" t="s">
        <v>177</v>
      </c>
      <c r="W95" s="17" t="s">
        <v>372</v>
      </c>
      <c r="X95" s="17"/>
      <c r="Y95" s="17" t="s">
        <v>372</v>
      </c>
      <c r="Z95" s="32"/>
      <c r="AA95" s="24" t="s">
        <v>536</v>
      </c>
      <c r="AB95" s="33">
        <f t="shared" si="2"/>
        <v>1.4</v>
      </c>
      <c r="AC95" s="34" t="s">
        <v>119</v>
      </c>
      <c r="AD95" s="34"/>
    </row>
    <row r="96" s="4" customFormat="1" ht="27" spans="1:30">
      <c r="A96" s="13" t="s">
        <v>537</v>
      </c>
      <c r="B96" s="14">
        <v>2017229</v>
      </c>
      <c r="C96" s="14" t="s">
        <v>538</v>
      </c>
      <c r="D96" s="14" t="s">
        <v>212</v>
      </c>
      <c r="E96" s="15" t="s">
        <v>77</v>
      </c>
      <c r="F96" s="16">
        <v>87.78</v>
      </c>
      <c r="G96" s="15" t="s">
        <v>280</v>
      </c>
      <c r="H96" s="17"/>
      <c r="I96" s="17"/>
      <c r="J96" s="17"/>
      <c r="K96" s="23"/>
      <c r="L96" s="17" t="s">
        <v>16</v>
      </c>
      <c r="M96" s="17" t="s">
        <v>16</v>
      </c>
      <c r="N96" s="17"/>
      <c r="O96" s="17"/>
      <c r="P96" s="17"/>
      <c r="Q96" s="17"/>
      <c r="R96" s="17"/>
      <c r="S96" s="17"/>
      <c r="T96" s="17"/>
      <c r="U96" s="17"/>
      <c r="V96" s="23" t="s">
        <v>177</v>
      </c>
      <c r="W96" s="17" t="s">
        <v>372</v>
      </c>
      <c r="X96" s="17"/>
      <c r="Y96" s="17" t="s">
        <v>372</v>
      </c>
      <c r="Z96" s="32"/>
      <c r="AA96" s="24" t="s">
        <v>403</v>
      </c>
      <c r="AB96" s="33">
        <f t="shared" si="2"/>
        <v>1.4</v>
      </c>
      <c r="AC96" s="34" t="s">
        <v>119</v>
      </c>
      <c r="AD96" s="34"/>
    </row>
    <row r="97" s="4" customFormat="1" ht="27" spans="1:30">
      <c r="A97" s="13" t="s">
        <v>539</v>
      </c>
      <c r="B97" s="14">
        <v>2017234</v>
      </c>
      <c r="C97" s="14" t="s">
        <v>540</v>
      </c>
      <c r="D97" s="14" t="s">
        <v>212</v>
      </c>
      <c r="E97" s="15" t="s">
        <v>77</v>
      </c>
      <c r="F97" s="16">
        <v>83</v>
      </c>
      <c r="G97" s="15" t="s">
        <v>280</v>
      </c>
      <c r="H97" s="17"/>
      <c r="I97" s="17"/>
      <c r="J97" s="17"/>
      <c r="K97" s="23"/>
      <c r="L97" s="17" t="s">
        <v>16</v>
      </c>
      <c r="M97" s="17" t="s">
        <v>16</v>
      </c>
      <c r="N97" s="17"/>
      <c r="O97" s="17"/>
      <c r="P97" s="17"/>
      <c r="Q97" s="17"/>
      <c r="R97" s="17"/>
      <c r="S97" s="17"/>
      <c r="T97" s="17"/>
      <c r="U97" s="17"/>
      <c r="V97" s="24" t="s">
        <v>159</v>
      </c>
      <c r="W97" s="17" t="s">
        <v>372</v>
      </c>
      <c r="X97" s="17"/>
      <c r="Y97" s="17" t="s">
        <v>372</v>
      </c>
      <c r="Z97" s="32"/>
      <c r="AA97" s="24" t="s">
        <v>541</v>
      </c>
      <c r="AB97" s="33">
        <f t="shared" si="2"/>
        <v>1.4</v>
      </c>
      <c r="AC97" s="34" t="s">
        <v>119</v>
      </c>
      <c r="AD97" s="34"/>
    </row>
    <row r="98" s="4" customFormat="1" ht="27" spans="1:30">
      <c r="A98" s="13" t="s">
        <v>542</v>
      </c>
      <c r="B98" s="15">
        <v>2017245</v>
      </c>
      <c r="C98" s="15" t="s">
        <v>543</v>
      </c>
      <c r="D98" s="15" t="s">
        <v>212</v>
      </c>
      <c r="E98" s="15" t="s">
        <v>77</v>
      </c>
      <c r="F98" s="18">
        <v>83.44</v>
      </c>
      <c r="G98" s="15" t="s">
        <v>280</v>
      </c>
      <c r="H98" s="15"/>
      <c r="I98" s="15"/>
      <c r="J98" s="15"/>
      <c r="K98" s="24"/>
      <c r="L98" s="15">
        <v>1</v>
      </c>
      <c r="M98" s="15">
        <v>1</v>
      </c>
      <c r="N98" s="15"/>
      <c r="O98" s="15"/>
      <c r="P98" s="15"/>
      <c r="Q98" s="15"/>
      <c r="R98" s="15"/>
      <c r="S98" s="15"/>
      <c r="T98" s="15"/>
      <c r="U98" s="15"/>
      <c r="V98" s="24" t="s">
        <v>177</v>
      </c>
      <c r="W98" s="15">
        <v>0.4</v>
      </c>
      <c r="X98" s="15"/>
      <c r="Y98" s="15">
        <v>0.4</v>
      </c>
      <c r="Z98" s="35"/>
      <c r="AA98" s="24" t="s">
        <v>403</v>
      </c>
      <c r="AB98" s="33">
        <f t="shared" si="2"/>
        <v>1.4</v>
      </c>
      <c r="AC98" s="34" t="s">
        <v>119</v>
      </c>
      <c r="AD98" s="34"/>
    </row>
    <row r="99" s="4" customFormat="1" ht="54" spans="1:30">
      <c r="A99" s="13" t="s">
        <v>544</v>
      </c>
      <c r="B99" s="15">
        <v>2017258</v>
      </c>
      <c r="C99" s="15" t="s">
        <v>545</v>
      </c>
      <c r="D99" s="15" t="s">
        <v>262</v>
      </c>
      <c r="E99" s="15" t="s">
        <v>77</v>
      </c>
      <c r="F99" s="18">
        <v>86.5</v>
      </c>
      <c r="G99" s="15" t="s">
        <v>280</v>
      </c>
      <c r="H99" s="15"/>
      <c r="I99" s="15"/>
      <c r="J99" s="15"/>
      <c r="K99" s="24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24"/>
      <c r="W99" s="15">
        <v>1.4</v>
      </c>
      <c r="X99" s="15"/>
      <c r="Y99" s="15">
        <v>1.4</v>
      </c>
      <c r="Z99" s="35"/>
      <c r="AA99" s="24" t="s">
        <v>546</v>
      </c>
      <c r="AB99" s="33">
        <f t="shared" si="2"/>
        <v>1.4</v>
      </c>
      <c r="AC99" s="34" t="s">
        <v>119</v>
      </c>
      <c r="AD99" s="34"/>
    </row>
    <row r="100" s="4" customFormat="1" ht="13.5" spans="1:30">
      <c r="A100" s="13" t="s">
        <v>547</v>
      </c>
      <c r="B100" s="15">
        <v>2017129</v>
      </c>
      <c r="C100" s="15" t="s">
        <v>548</v>
      </c>
      <c r="D100" s="15" t="s">
        <v>307</v>
      </c>
      <c r="E100" s="17" t="s">
        <v>77</v>
      </c>
      <c r="F100" s="18">
        <v>82.56</v>
      </c>
      <c r="G100" s="15" t="s">
        <v>280</v>
      </c>
      <c r="H100" s="15"/>
      <c r="I100" s="15"/>
      <c r="J100" s="15"/>
      <c r="K100" s="24"/>
      <c r="L100" s="15">
        <v>1</v>
      </c>
      <c r="M100" s="15">
        <v>1</v>
      </c>
      <c r="N100" s="15"/>
      <c r="O100" s="15"/>
      <c r="P100" s="15"/>
      <c r="Q100" s="15"/>
      <c r="R100" s="15"/>
      <c r="S100" s="15"/>
      <c r="T100" s="15"/>
      <c r="U100" s="15"/>
      <c r="V100" s="24" t="s">
        <v>177</v>
      </c>
      <c r="W100" s="15">
        <v>0.2</v>
      </c>
      <c r="X100" s="15"/>
      <c r="Y100" s="15">
        <v>0.2</v>
      </c>
      <c r="Z100" s="35"/>
      <c r="AA100" s="24" t="s">
        <v>549</v>
      </c>
      <c r="AB100" s="33">
        <f t="shared" si="2"/>
        <v>1.2</v>
      </c>
      <c r="AC100" s="34" t="s">
        <v>119</v>
      </c>
      <c r="AD100" s="34"/>
    </row>
    <row r="101" s="4" customFormat="1" ht="13.5" spans="1:30">
      <c r="A101" s="13" t="s">
        <v>550</v>
      </c>
      <c r="B101" s="15">
        <v>2017131</v>
      </c>
      <c r="C101" s="15" t="s">
        <v>551</v>
      </c>
      <c r="D101" s="15" t="s">
        <v>307</v>
      </c>
      <c r="E101" s="17" t="s">
        <v>77</v>
      </c>
      <c r="F101" s="18">
        <v>85.22</v>
      </c>
      <c r="G101" s="15" t="s">
        <v>280</v>
      </c>
      <c r="H101" s="15"/>
      <c r="I101" s="15"/>
      <c r="J101" s="15"/>
      <c r="K101" s="24"/>
      <c r="L101" s="15">
        <v>1</v>
      </c>
      <c r="M101" s="15">
        <v>1</v>
      </c>
      <c r="N101" s="15"/>
      <c r="O101" s="15"/>
      <c r="P101" s="15"/>
      <c r="Q101" s="15"/>
      <c r="R101" s="15"/>
      <c r="S101" s="15"/>
      <c r="T101" s="15"/>
      <c r="U101" s="15"/>
      <c r="V101" s="24" t="s">
        <v>177</v>
      </c>
      <c r="W101" s="15">
        <v>0.2</v>
      </c>
      <c r="X101" s="15"/>
      <c r="Y101" s="15">
        <v>0.2</v>
      </c>
      <c r="Z101" s="35"/>
      <c r="AA101" s="24" t="s">
        <v>155</v>
      </c>
      <c r="AB101" s="33">
        <f t="shared" si="2"/>
        <v>1.2</v>
      </c>
      <c r="AC101" s="34" t="s">
        <v>119</v>
      </c>
      <c r="AD101" s="34"/>
    </row>
    <row r="102" s="4" customFormat="1" ht="27" spans="1:30">
      <c r="A102" s="13" t="s">
        <v>552</v>
      </c>
      <c r="B102" s="15">
        <v>2017142</v>
      </c>
      <c r="C102" s="15" t="s">
        <v>553</v>
      </c>
      <c r="D102" s="15" t="s">
        <v>307</v>
      </c>
      <c r="E102" s="17" t="s">
        <v>77</v>
      </c>
      <c r="F102" s="18">
        <v>84.11</v>
      </c>
      <c r="G102" s="15" t="s">
        <v>280</v>
      </c>
      <c r="H102" s="15"/>
      <c r="I102" s="15"/>
      <c r="J102" s="15"/>
      <c r="K102" s="24"/>
      <c r="L102" s="15">
        <v>1</v>
      </c>
      <c r="M102" s="15">
        <v>1</v>
      </c>
      <c r="N102" s="15"/>
      <c r="O102" s="15"/>
      <c r="P102" s="15"/>
      <c r="Q102" s="15"/>
      <c r="R102" s="15"/>
      <c r="S102" s="15"/>
      <c r="T102" s="15"/>
      <c r="U102" s="15"/>
      <c r="V102" s="24" t="s">
        <v>159</v>
      </c>
      <c r="W102" s="15">
        <v>0.2</v>
      </c>
      <c r="X102" s="15"/>
      <c r="Y102" s="15">
        <v>0.2</v>
      </c>
      <c r="Z102" s="35"/>
      <c r="AA102" s="24" t="s">
        <v>155</v>
      </c>
      <c r="AB102" s="33">
        <f t="shared" si="2"/>
        <v>1.2</v>
      </c>
      <c r="AC102" s="34" t="s">
        <v>119</v>
      </c>
      <c r="AD102" s="34"/>
    </row>
    <row r="103" s="4" customFormat="1" ht="40.5" spans="1:30">
      <c r="A103" s="13" t="s">
        <v>554</v>
      </c>
      <c r="B103" s="15">
        <v>2017146</v>
      </c>
      <c r="C103" s="15" t="s">
        <v>555</v>
      </c>
      <c r="D103" s="15" t="s">
        <v>307</v>
      </c>
      <c r="E103" s="17" t="s">
        <v>77</v>
      </c>
      <c r="F103" s="18">
        <v>83.22</v>
      </c>
      <c r="G103" s="15" t="s">
        <v>280</v>
      </c>
      <c r="H103" s="15">
        <v>1</v>
      </c>
      <c r="I103" s="15"/>
      <c r="J103" s="15">
        <v>1</v>
      </c>
      <c r="K103" s="24" t="s">
        <v>34</v>
      </c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24"/>
      <c r="W103" s="15">
        <v>0.2</v>
      </c>
      <c r="X103" s="15"/>
      <c r="Y103" s="15">
        <v>0.2</v>
      </c>
      <c r="Z103" s="35"/>
      <c r="AA103" s="24" t="s">
        <v>155</v>
      </c>
      <c r="AB103" s="33">
        <f t="shared" si="2"/>
        <v>1.2</v>
      </c>
      <c r="AC103" s="34" t="s">
        <v>119</v>
      </c>
      <c r="AD103" s="34"/>
    </row>
    <row r="104" s="4" customFormat="1" ht="13.5" spans="1:30">
      <c r="A104" s="13" t="s">
        <v>556</v>
      </c>
      <c r="B104" s="15">
        <v>2017147</v>
      </c>
      <c r="C104" s="15" t="s">
        <v>557</v>
      </c>
      <c r="D104" s="15" t="s">
        <v>307</v>
      </c>
      <c r="E104" s="17" t="s">
        <v>77</v>
      </c>
      <c r="F104" s="18">
        <v>83</v>
      </c>
      <c r="G104" s="15" t="s">
        <v>280</v>
      </c>
      <c r="H104" s="15"/>
      <c r="I104" s="15"/>
      <c r="J104" s="15"/>
      <c r="K104" s="24"/>
      <c r="L104" s="15">
        <v>1</v>
      </c>
      <c r="M104" s="15">
        <v>1</v>
      </c>
      <c r="N104" s="15"/>
      <c r="O104" s="15"/>
      <c r="P104" s="15"/>
      <c r="Q104" s="15"/>
      <c r="R104" s="15"/>
      <c r="S104" s="15"/>
      <c r="T104" s="15"/>
      <c r="U104" s="15"/>
      <c r="V104" s="24" t="s">
        <v>177</v>
      </c>
      <c r="W104" s="15">
        <v>0.2</v>
      </c>
      <c r="X104" s="15"/>
      <c r="Y104" s="15">
        <v>0.2</v>
      </c>
      <c r="Z104" s="35"/>
      <c r="AA104" s="24" t="s">
        <v>155</v>
      </c>
      <c r="AB104" s="33">
        <f t="shared" si="2"/>
        <v>1.2</v>
      </c>
      <c r="AC104" s="34" t="s">
        <v>119</v>
      </c>
      <c r="AD104" s="34"/>
    </row>
    <row r="105" s="4" customFormat="1" ht="27" spans="1:30">
      <c r="A105" s="13" t="s">
        <v>558</v>
      </c>
      <c r="B105" s="14">
        <v>2017174</v>
      </c>
      <c r="C105" s="14" t="s">
        <v>559</v>
      </c>
      <c r="D105" s="14" t="s">
        <v>244</v>
      </c>
      <c r="E105" s="17" t="s">
        <v>77</v>
      </c>
      <c r="F105" s="16">
        <v>85.67</v>
      </c>
      <c r="G105" s="15" t="s">
        <v>280</v>
      </c>
      <c r="H105" s="17"/>
      <c r="I105" s="17"/>
      <c r="J105" s="17"/>
      <c r="K105" s="23"/>
      <c r="L105" s="17" t="s">
        <v>16</v>
      </c>
      <c r="M105" s="17" t="s">
        <v>16</v>
      </c>
      <c r="N105" s="17"/>
      <c r="O105" s="17"/>
      <c r="P105" s="17"/>
      <c r="Q105" s="17"/>
      <c r="R105" s="17"/>
      <c r="S105" s="17"/>
      <c r="T105" s="17"/>
      <c r="U105" s="17"/>
      <c r="V105" s="23" t="s">
        <v>159</v>
      </c>
      <c r="W105" s="17" t="s">
        <v>347</v>
      </c>
      <c r="X105" s="17"/>
      <c r="Y105" s="17" t="s">
        <v>347</v>
      </c>
      <c r="Z105" s="32"/>
      <c r="AA105" s="24" t="s">
        <v>155</v>
      </c>
      <c r="AB105" s="33">
        <f t="shared" si="2"/>
        <v>1.2</v>
      </c>
      <c r="AC105" s="34" t="s">
        <v>119</v>
      </c>
      <c r="AD105" s="34"/>
    </row>
    <row r="106" s="4" customFormat="1" ht="13.5" spans="1:30">
      <c r="A106" s="13" t="s">
        <v>560</v>
      </c>
      <c r="B106" s="14">
        <v>2017175</v>
      </c>
      <c r="C106" s="14" t="s">
        <v>561</v>
      </c>
      <c r="D106" s="14" t="s">
        <v>244</v>
      </c>
      <c r="E106" s="17" t="s">
        <v>77</v>
      </c>
      <c r="F106" s="16">
        <v>81</v>
      </c>
      <c r="G106" s="15" t="s">
        <v>280</v>
      </c>
      <c r="H106" s="17"/>
      <c r="I106" s="17"/>
      <c r="J106" s="17"/>
      <c r="K106" s="23"/>
      <c r="L106" s="17" t="s">
        <v>16</v>
      </c>
      <c r="M106" s="17" t="s">
        <v>16</v>
      </c>
      <c r="N106" s="17"/>
      <c r="O106" s="17"/>
      <c r="P106" s="17"/>
      <c r="Q106" s="17"/>
      <c r="R106" s="17"/>
      <c r="S106" s="17"/>
      <c r="T106" s="17"/>
      <c r="U106" s="17"/>
      <c r="V106" s="23" t="s">
        <v>177</v>
      </c>
      <c r="W106" s="17" t="s">
        <v>347</v>
      </c>
      <c r="X106" s="17"/>
      <c r="Y106" s="17" t="s">
        <v>347</v>
      </c>
      <c r="Z106" s="32"/>
      <c r="AA106" s="24" t="s">
        <v>155</v>
      </c>
      <c r="AB106" s="33">
        <f t="shared" si="2"/>
        <v>1.2</v>
      </c>
      <c r="AC106" s="34" t="s">
        <v>119</v>
      </c>
      <c r="AD106" s="34"/>
    </row>
    <row r="107" s="4" customFormat="1" ht="13.5" spans="1:30">
      <c r="A107" s="13" t="s">
        <v>562</v>
      </c>
      <c r="B107" s="14">
        <v>2017182</v>
      </c>
      <c r="C107" s="14" t="s">
        <v>563</v>
      </c>
      <c r="D107" s="14" t="s">
        <v>244</v>
      </c>
      <c r="E107" s="17" t="s">
        <v>77</v>
      </c>
      <c r="F107" s="16">
        <v>85</v>
      </c>
      <c r="G107" s="15" t="s">
        <v>280</v>
      </c>
      <c r="H107" s="17"/>
      <c r="I107" s="17"/>
      <c r="J107" s="17"/>
      <c r="K107" s="23"/>
      <c r="L107" s="17" t="s">
        <v>16</v>
      </c>
      <c r="M107" s="17" t="s">
        <v>16</v>
      </c>
      <c r="N107" s="17"/>
      <c r="O107" s="17"/>
      <c r="P107" s="17"/>
      <c r="Q107" s="17"/>
      <c r="R107" s="17"/>
      <c r="S107" s="17"/>
      <c r="T107" s="17"/>
      <c r="U107" s="17"/>
      <c r="V107" s="23" t="s">
        <v>177</v>
      </c>
      <c r="W107" s="17" t="s">
        <v>347</v>
      </c>
      <c r="X107" s="17"/>
      <c r="Y107" s="17" t="s">
        <v>347</v>
      </c>
      <c r="Z107" s="32"/>
      <c r="AA107" s="24" t="s">
        <v>155</v>
      </c>
      <c r="AB107" s="33">
        <f t="shared" si="2"/>
        <v>1.2</v>
      </c>
      <c r="AC107" s="34" t="s">
        <v>119</v>
      </c>
      <c r="AD107" s="34"/>
    </row>
    <row r="108" s="4" customFormat="1" ht="13.5" spans="1:30">
      <c r="A108" s="13" t="s">
        <v>564</v>
      </c>
      <c r="B108" s="14">
        <v>2017185</v>
      </c>
      <c r="C108" s="14" t="s">
        <v>565</v>
      </c>
      <c r="D108" s="14" t="s">
        <v>244</v>
      </c>
      <c r="E108" s="17" t="s">
        <v>77</v>
      </c>
      <c r="F108" s="16">
        <v>85.78</v>
      </c>
      <c r="G108" s="15" t="s">
        <v>280</v>
      </c>
      <c r="H108" s="17"/>
      <c r="I108" s="17"/>
      <c r="J108" s="17"/>
      <c r="K108" s="23"/>
      <c r="L108" s="17" t="s">
        <v>16</v>
      </c>
      <c r="M108" s="17" t="s">
        <v>16</v>
      </c>
      <c r="N108" s="17"/>
      <c r="O108" s="17"/>
      <c r="P108" s="17"/>
      <c r="Q108" s="17"/>
      <c r="R108" s="17"/>
      <c r="S108" s="17"/>
      <c r="T108" s="17"/>
      <c r="U108" s="17"/>
      <c r="V108" s="23" t="s">
        <v>177</v>
      </c>
      <c r="W108" s="17" t="s">
        <v>347</v>
      </c>
      <c r="X108" s="17"/>
      <c r="Y108" s="17" t="s">
        <v>347</v>
      </c>
      <c r="Z108" s="32"/>
      <c r="AA108" s="24" t="s">
        <v>549</v>
      </c>
      <c r="AB108" s="33">
        <f t="shared" si="2"/>
        <v>1.2</v>
      </c>
      <c r="AC108" s="34" t="s">
        <v>119</v>
      </c>
      <c r="AD108" s="34"/>
    </row>
    <row r="109" s="4" customFormat="1" ht="13.5" spans="1:30">
      <c r="A109" s="13" t="s">
        <v>566</v>
      </c>
      <c r="B109" s="14">
        <v>2017186</v>
      </c>
      <c r="C109" s="14" t="s">
        <v>567</v>
      </c>
      <c r="D109" s="14" t="s">
        <v>244</v>
      </c>
      <c r="E109" s="17" t="s">
        <v>77</v>
      </c>
      <c r="F109" s="16">
        <v>87.22</v>
      </c>
      <c r="G109" s="15" t="s">
        <v>280</v>
      </c>
      <c r="H109" s="17"/>
      <c r="I109" s="17"/>
      <c r="J109" s="17"/>
      <c r="K109" s="23"/>
      <c r="L109" s="17" t="s">
        <v>16</v>
      </c>
      <c r="M109" s="17" t="s">
        <v>16</v>
      </c>
      <c r="N109" s="17"/>
      <c r="O109" s="17"/>
      <c r="P109" s="17"/>
      <c r="Q109" s="17"/>
      <c r="R109" s="17"/>
      <c r="S109" s="17"/>
      <c r="T109" s="17"/>
      <c r="U109" s="17"/>
      <c r="V109" s="23" t="s">
        <v>177</v>
      </c>
      <c r="W109" s="17" t="s">
        <v>347</v>
      </c>
      <c r="X109" s="17"/>
      <c r="Y109" s="17" t="s">
        <v>347</v>
      </c>
      <c r="Z109" s="32"/>
      <c r="AA109" s="24" t="s">
        <v>155</v>
      </c>
      <c r="AB109" s="33">
        <f t="shared" si="2"/>
        <v>1.2</v>
      </c>
      <c r="AC109" s="34" t="s">
        <v>119</v>
      </c>
      <c r="AD109" s="34"/>
    </row>
    <row r="110" s="4" customFormat="1" ht="27" spans="1:30">
      <c r="A110" s="13" t="s">
        <v>568</v>
      </c>
      <c r="B110" s="14">
        <v>2017187</v>
      </c>
      <c r="C110" s="14" t="s">
        <v>569</v>
      </c>
      <c r="D110" s="14" t="s">
        <v>244</v>
      </c>
      <c r="E110" s="17" t="s">
        <v>77</v>
      </c>
      <c r="F110" s="16">
        <v>88.22</v>
      </c>
      <c r="G110" s="15" t="s">
        <v>280</v>
      </c>
      <c r="H110" s="17"/>
      <c r="I110" s="17"/>
      <c r="J110" s="17"/>
      <c r="K110" s="23"/>
      <c r="L110" s="17" t="s">
        <v>16</v>
      </c>
      <c r="M110" s="17" t="s">
        <v>16</v>
      </c>
      <c r="N110" s="17"/>
      <c r="O110" s="17"/>
      <c r="P110" s="17"/>
      <c r="Q110" s="17"/>
      <c r="R110" s="17"/>
      <c r="S110" s="17"/>
      <c r="T110" s="17"/>
      <c r="U110" s="17"/>
      <c r="V110" s="23" t="s">
        <v>159</v>
      </c>
      <c r="W110" s="17" t="s">
        <v>347</v>
      </c>
      <c r="X110" s="17"/>
      <c r="Y110" s="17" t="s">
        <v>347</v>
      </c>
      <c r="Z110" s="32"/>
      <c r="AA110" s="24" t="s">
        <v>155</v>
      </c>
      <c r="AB110" s="33">
        <f t="shared" si="2"/>
        <v>1.2</v>
      </c>
      <c r="AC110" s="34" t="s">
        <v>119</v>
      </c>
      <c r="AD110" s="34"/>
    </row>
    <row r="111" s="4" customFormat="1" ht="13.5" spans="1:30">
      <c r="A111" s="13" t="s">
        <v>570</v>
      </c>
      <c r="B111" s="14">
        <v>2017189</v>
      </c>
      <c r="C111" s="14" t="s">
        <v>571</v>
      </c>
      <c r="D111" s="14" t="s">
        <v>244</v>
      </c>
      <c r="E111" s="17" t="s">
        <v>77</v>
      </c>
      <c r="F111" s="16">
        <v>85</v>
      </c>
      <c r="G111" s="15" t="s">
        <v>280</v>
      </c>
      <c r="H111" s="17"/>
      <c r="I111" s="17"/>
      <c r="J111" s="17"/>
      <c r="K111" s="23"/>
      <c r="L111" s="17" t="s">
        <v>16</v>
      </c>
      <c r="M111" s="17" t="s">
        <v>16</v>
      </c>
      <c r="N111" s="17"/>
      <c r="O111" s="17"/>
      <c r="P111" s="17"/>
      <c r="Q111" s="17"/>
      <c r="R111" s="17"/>
      <c r="S111" s="17"/>
      <c r="T111" s="17"/>
      <c r="U111" s="17"/>
      <c r="V111" s="23" t="s">
        <v>177</v>
      </c>
      <c r="W111" s="17" t="s">
        <v>347</v>
      </c>
      <c r="X111" s="17"/>
      <c r="Y111" s="17" t="s">
        <v>347</v>
      </c>
      <c r="Z111" s="32"/>
      <c r="AA111" s="24" t="s">
        <v>549</v>
      </c>
      <c r="AB111" s="33">
        <f t="shared" si="2"/>
        <v>1.2</v>
      </c>
      <c r="AC111" s="34" t="s">
        <v>119</v>
      </c>
      <c r="AD111" s="34"/>
    </row>
    <row r="112" s="4" customFormat="1" ht="13.5" spans="1:30">
      <c r="A112" s="13" t="s">
        <v>572</v>
      </c>
      <c r="B112" s="14">
        <v>2017191</v>
      </c>
      <c r="C112" s="14" t="s">
        <v>573</v>
      </c>
      <c r="D112" s="14" t="s">
        <v>244</v>
      </c>
      <c r="E112" s="15" t="s">
        <v>77</v>
      </c>
      <c r="F112" s="16">
        <v>84.67</v>
      </c>
      <c r="G112" s="15" t="s">
        <v>280</v>
      </c>
      <c r="H112" s="17"/>
      <c r="I112" s="17"/>
      <c r="J112" s="17"/>
      <c r="K112" s="23"/>
      <c r="L112" s="17" t="s">
        <v>16</v>
      </c>
      <c r="M112" s="17" t="s">
        <v>16</v>
      </c>
      <c r="N112" s="17"/>
      <c r="O112" s="17"/>
      <c r="P112" s="17"/>
      <c r="Q112" s="17"/>
      <c r="R112" s="17"/>
      <c r="S112" s="17"/>
      <c r="T112" s="17"/>
      <c r="U112" s="17"/>
      <c r="V112" s="23" t="s">
        <v>177</v>
      </c>
      <c r="W112" s="17" t="s">
        <v>347</v>
      </c>
      <c r="X112" s="17"/>
      <c r="Y112" s="17" t="s">
        <v>347</v>
      </c>
      <c r="Z112" s="32"/>
      <c r="AA112" s="24" t="s">
        <v>155</v>
      </c>
      <c r="AB112" s="33">
        <f t="shared" si="2"/>
        <v>1.2</v>
      </c>
      <c r="AC112" s="34" t="s">
        <v>119</v>
      </c>
      <c r="AD112" s="34"/>
    </row>
    <row r="113" s="4" customFormat="1" ht="27" spans="1:30">
      <c r="A113" s="13" t="s">
        <v>574</v>
      </c>
      <c r="B113" s="14">
        <v>2017193</v>
      </c>
      <c r="C113" s="14" t="s">
        <v>575</v>
      </c>
      <c r="D113" s="14" t="s">
        <v>244</v>
      </c>
      <c r="E113" s="15" t="s">
        <v>77</v>
      </c>
      <c r="F113" s="16">
        <v>84.33</v>
      </c>
      <c r="G113" s="15" t="s">
        <v>280</v>
      </c>
      <c r="H113" s="17"/>
      <c r="I113" s="17"/>
      <c r="J113" s="17"/>
      <c r="K113" s="23"/>
      <c r="L113" s="17" t="s">
        <v>16</v>
      </c>
      <c r="M113" s="17" t="s">
        <v>16</v>
      </c>
      <c r="N113" s="17"/>
      <c r="O113" s="17"/>
      <c r="P113" s="17"/>
      <c r="Q113" s="17"/>
      <c r="R113" s="17"/>
      <c r="S113" s="17"/>
      <c r="T113" s="17"/>
      <c r="U113" s="17"/>
      <c r="V113" s="23" t="s">
        <v>159</v>
      </c>
      <c r="W113" s="17" t="s">
        <v>347</v>
      </c>
      <c r="X113" s="17"/>
      <c r="Y113" s="17" t="s">
        <v>347</v>
      </c>
      <c r="Z113" s="32"/>
      <c r="AA113" s="24" t="s">
        <v>155</v>
      </c>
      <c r="AB113" s="33">
        <f t="shared" si="2"/>
        <v>1.2</v>
      </c>
      <c r="AC113" s="34" t="s">
        <v>119</v>
      </c>
      <c r="AD113" s="34"/>
    </row>
    <row r="114" s="4" customFormat="1" ht="13.5" spans="1:30">
      <c r="A114" s="13" t="s">
        <v>576</v>
      </c>
      <c r="B114" s="15">
        <v>2017251</v>
      </c>
      <c r="C114" s="15" t="s">
        <v>577</v>
      </c>
      <c r="D114" s="15" t="s">
        <v>232</v>
      </c>
      <c r="E114" s="15" t="s">
        <v>77</v>
      </c>
      <c r="F114" s="18">
        <v>82.9</v>
      </c>
      <c r="G114" s="15" t="s">
        <v>280</v>
      </c>
      <c r="H114" s="15"/>
      <c r="I114" s="15"/>
      <c r="J114" s="15"/>
      <c r="K114" s="24"/>
      <c r="L114" s="15">
        <v>1</v>
      </c>
      <c r="M114" s="15">
        <v>1</v>
      </c>
      <c r="N114" s="15"/>
      <c r="O114" s="15"/>
      <c r="P114" s="15"/>
      <c r="Q114" s="15"/>
      <c r="R114" s="15"/>
      <c r="S114" s="15"/>
      <c r="T114" s="15"/>
      <c r="U114" s="15"/>
      <c r="V114" s="24" t="s">
        <v>177</v>
      </c>
      <c r="W114" s="15">
        <v>0.2</v>
      </c>
      <c r="X114" s="15"/>
      <c r="Y114" s="15">
        <v>0.2</v>
      </c>
      <c r="Z114" s="35"/>
      <c r="AA114" s="24" t="s">
        <v>549</v>
      </c>
      <c r="AB114" s="33">
        <f t="shared" si="2"/>
        <v>1.2</v>
      </c>
      <c r="AC114" s="34" t="s">
        <v>119</v>
      </c>
      <c r="AD114" s="34"/>
    </row>
    <row r="115" s="4" customFormat="1" ht="13.5" spans="1:30">
      <c r="A115" s="13" t="s">
        <v>578</v>
      </c>
      <c r="B115" s="15">
        <v>2017262</v>
      </c>
      <c r="C115" s="15" t="s">
        <v>579</v>
      </c>
      <c r="D115" s="15" t="s">
        <v>258</v>
      </c>
      <c r="E115" s="15" t="s">
        <v>77</v>
      </c>
      <c r="F115" s="18">
        <v>82.4</v>
      </c>
      <c r="G115" s="15" t="s">
        <v>280</v>
      </c>
      <c r="H115" s="15"/>
      <c r="I115" s="15"/>
      <c r="J115" s="15"/>
      <c r="K115" s="24"/>
      <c r="L115" s="15">
        <v>1</v>
      </c>
      <c r="M115" s="15">
        <v>1</v>
      </c>
      <c r="N115" s="15"/>
      <c r="O115" s="15"/>
      <c r="P115" s="15"/>
      <c r="Q115" s="15"/>
      <c r="R115" s="15"/>
      <c r="S115" s="15"/>
      <c r="T115" s="15"/>
      <c r="U115" s="15"/>
      <c r="V115" s="24" t="s">
        <v>177</v>
      </c>
      <c r="W115" s="15">
        <v>0.2</v>
      </c>
      <c r="X115" s="15"/>
      <c r="Y115" s="15">
        <v>0.2</v>
      </c>
      <c r="Z115" s="35"/>
      <c r="AA115" s="24" t="s">
        <v>155</v>
      </c>
      <c r="AB115" s="33">
        <f t="shared" si="2"/>
        <v>1.2</v>
      </c>
      <c r="AC115" s="34" t="s">
        <v>119</v>
      </c>
      <c r="AD115" s="34"/>
    </row>
    <row r="116" s="4" customFormat="1" ht="13.5" spans="1:30">
      <c r="A116" s="13" t="s">
        <v>580</v>
      </c>
      <c r="B116" s="15">
        <v>2017269</v>
      </c>
      <c r="C116" s="15" t="s">
        <v>581</v>
      </c>
      <c r="D116" s="15" t="s">
        <v>258</v>
      </c>
      <c r="E116" s="15" t="s">
        <v>77</v>
      </c>
      <c r="F116" s="18">
        <v>88</v>
      </c>
      <c r="G116" s="15" t="s">
        <v>280</v>
      </c>
      <c r="H116" s="15"/>
      <c r="I116" s="15"/>
      <c r="J116" s="15"/>
      <c r="K116" s="24"/>
      <c r="L116" s="15">
        <v>1</v>
      </c>
      <c r="M116" s="15">
        <v>1</v>
      </c>
      <c r="N116" s="15"/>
      <c r="O116" s="15"/>
      <c r="P116" s="15"/>
      <c r="Q116" s="15"/>
      <c r="R116" s="15"/>
      <c r="S116" s="15"/>
      <c r="T116" s="15"/>
      <c r="U116" s="15"/>
      <c r="V116" s="24" t="s">
        <v>177</v>
      </c>
      <c r="W116" s="15">
        <v>0.2</v>
      </c>
      <c r="X116" s="15"/>
      <c r="Y116" s="15">
        <v>0.2</v>
      </c>
      <c r="Z116" s="35"/>
      <c r="AA116" s="24" t="s">
        <v>155</v>
      </c>
      <c r="AB116" s="33">
        <f t="shared" si="2"/>
        <v>1.2</v>
      </c>
      <c r="AC116" s="34" t="s">
        <v>119</v>
      </c>
      <c r="AD116" s="34"/>
    </row>
    <row r="117" s="4" customFormat="1" ht="13.5" spans="1:30">
      <c r="A117" s="13" t="s">
        <v>582</v>
      </c>
      <c r="B117" s="15">
        <v>2017272</v>
      </c>
      <c r="C117" s="15" t="s">
        <v>583</v>
      </c>
      <c r="D117" s="15" t="s">
        <v>258</v>
      </c>
      <c r="E117" s="15" t="s">
        <v>77</v>
      </c>
      <c r="F117" s="18">
        <v>84.2</v>
      </c>
      <c r="G117" s="15" t="s">
        <v>280</v>
      </c>
      <c r="H117" s="15"/>
      <c r="I117" s="15"/>
      <c r="J117" s="15"/>
      <c r="K117" s="24"/>
      <c r="L117" s="15">
        <v>1</v>
      </c>
      <c r="M117" s="15">
        <v>1</v>
      </c>
      <c r="N117" s="15"/>
      <c r="O117" s="15"/>
      <c r="P117" s="15"/>
      <c r="Q117" s="15"/>
      <c r="R117" s="15"/>
      <c r="S117" s="15"/>
      <c r="T117" s="15"/>
      <c r="U117" s="15"/>
      <c r="V117" s="24" t="s">
        <v>177</v>
      </c>
      <c r="W117" s="15">
        <v>0.2</v>
      </c>
      <c r="X117" s="15"/>
      <c r="Y117" s="15">
        <v>0.2</v>
      </c>
      <c r="Z117" s="35"/>
      <c r="AA117" s="24" t="s">
        <v>584</v>
      </c>
      <c r="AB117" s="33">
        <f t="shared" si="2"/>
        <v>1.2</v>
      </c>
      <c r="AC117" s="34" t="s">
        <v>119</v>
      </c>
      <c r="AD117" s="34"/>
    </row>
    <row r="118" s="4" customFormat="1" ht="27" spans="1:30">
      <c r="A118" s="13" t="s">
        <v>585</v>
      </c>
      <c r="B118" s="15">
        <v>2017284</v>
      </c>
      <c r="C118" s="15" t="s">
        <v>586</v>
      </c>
      <c r="D118" s="15" t="s">
        <v>417</v>
      </c>
      <c r="E118" s="15" t="s">
        <v>77</v>
      </c>
      <c r="F118" s="18">
        <v>85.11</v>
      </c>
      <c r="G118" s="15" t="s">
        <v>280</v>
      </c>
      <c r="H118" s="15"/>
      <c r="I118" s="15"/>
      <c r="J118" s="15"/>
      <c r="K118" s="24"/>
      <c r="L118" s="15">
        <v>1</v>
      </c>
      <c r="M118" s="15">
        <v>1</v>
      </c>
      <c r="N118" s="15"/>
      <c r="O118" s="15"/>
      <c r="P118" s="15"/>
      <c r="Q118" s="15"/>
      <c r="R118" s="15"/>
      <c r="S118" s="15"/>
      <c r="T118" s="15"/>
      <c r="U118" s="15"/>
      <c r="V118" s="24" t="s">
        <v>159</v>
      </c>
      <c r="W118" s="15">
        <v>0.2</v>
      </c>
      <c r="X118" s="15"/>
      <c r="Y118" s="15">
        <v>0.2</v>
      </c>
      <c r="Z118" s="35"/>
      <c r="AA118" s="24" t="s">
        <v>155</v>
      </c>
      <c r="AB118" s="33">
        <f t="shared" si="2"/>
        <v>1.2</v>
      </c>
      <c r="AC118" s="34" t="s">
        <v>119</v>
      </c>
      <c r="AD118" s="34"/>
    </row>
    <row r="119" s="4" customFormat="1" ht="27" spans="1:30">
      <c r="A119" s="13" t="s">
        <v>587</v>
      </c>
      <c r="B119" s="15">
        <v>2017286</v>
      </c>
      <c r="C119" s="15" t="s">
        <v>588</v>
      </c>
      <c r="D119" s="15" t="s">
        <v>589</v>
      </c>
      <c r="E119" s="15" t="s">
        <v>77</v>
      </c>
      <c r="F119" s="18">
        <v>89.3</v>
      </c>
      <c r="G119" s="15" t="s">
        <v>280</v>
      </c>
      <c r="H119" s="15"/>
      <c r="I119" s="15"/>
      <c r="J119" s="15"/>
      <c r="K119" s="24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24"/>
      <c r="W119" s="15">
        <v>1.2</v>
      </c>
      <c r="X119" s="15"/>
      <c r="Y119" s="15">
        <v>1.2</v>
      </c>
      <c r="Z119" s="35"/>
      <c r="AA119" s="24" t="s">
        <v>590</v>
      </c>
      <c r="AB119" s="33">
        <f t="shared" si="2"/>
        <v>1.2</v>
      </c>
      <c r="AC119" s="34" t="s">
        <v>119</v>
      </c>
      <c r="AD119" s="34"/>
    </row>
    <row r="120" s="4" customFormat="1" ht="13.5" spans="1:30">
      <c r="A120" s="13" t="s">
        <v>591</v>
      </c>
      <c r="B120" s="15">
        <v>2017287</v>
      </c>
      <c r="C120" s="15" t="s">
        <v>592</v>
      </c>
      <c r="D120" s="15" t="s">
        <v>589</v>
      </c>
      <c r="E120" s="15" t="s">
        <v>77</v>
      </c>
      <c r="F120" s="18">
        <v>84.3</v>
      </c>
      <c r="G120" s="15" t="s">
        <v>280</v>
      </c>
      <c r="H120" s="15"/>
      <c r="I120" s="15"/>
      <c r="J120" s="15"/>
      <c r="K120" s="24"/>
      <c r="L120" s="15">
        <v>1</v>
      </c>
      <c r="M120" s="15">
        <v>1</v>
      </c>
      <c r="N120" s="15"/>
      <c r="O120" s="15"/>
      <c r="P120" s="15"/>
      <c r="Q120" s="15"/>
      <c r="R120" s="15"/>
      <c r="S120" s="15"/>
      <c r="T120" s="15"/>
      <c r="U120" s="15"/>
      <c r="V120" s="24" t="s">
        <v>177</v>
      </c>
      <c r="W120" s="15">
        <v>0.2</v>
      </c>
      <c r="X120" s="15"/>
      <c r="Y120" s="15">
        <v>0.2</v>
      </c>
      <c r="Z120" s="35"/>
      <c r="AA120" s="24" t="s">
        <v>155</v>
      </c>
      <c r="AB120" s="33">
        <f t="shared" si="2"/>
        <v>1.2</v>
      </c>
      <c r="AC120" s="34" t="s">
        <v>119</v>
      </c>
      <c r="AD120" s="34"/>
    </row>
    <row r="121" s="4" customFormat="1" ht="13.5" spans="1:30">
      <c r="A121" s="13" t="s">
        <v>593</v>
      </c>
      <c r="B121" s="15">
        <v>2017288</v>
      </c>
      <c r="C121" s="15" t="s">
        <v>594</v>
      </c>
      <c r="D121" s="15" t="s">
        <v>350</v>
      </c>
      <c r="E121" s="15" t="s">
        <v>77</v>
      </c>
      <c r="F121" s="18">
        <v>85.78</v>
      </c>
      <c r="G121" s="15" t="s">
        <v>280</v>
      </c>
      <c r="H121" s="15"/>
      <c r="I121" s="15"/>
      <c r="J121" s="15"/>
      <c r="K121" s="24"/>
      <c r="L121" s="15">
        <v>1</v>
      </c>
      <c r="M121" s="15">
        <v>1</v>
      </c>
      <c r="N121" s="15"/>
      <c r="O121" s="15"/>
      <c r="P121" s="15"/>
      <c r="Q121" s="15"/>
      <c r="R121" s="15"/>
      <c r="S121" s="15"/>
      <c r="T121" s="15"/>
      <c r="U121" s="15"/>
      <c r="V121" s="24" t="s">
        <v>177</v>
      </c>
      <c r="W121" s="15">
        <v>0.2</v>
      </c>
      <c r="X121" s="15"/>
      <c r="Y121" s="15">
        <v>0.2</v>
      </c>
      <c r="Z121" s="35"/>
      <c r="AA121" s="24" t="s">
        <v>155</v>
      </c>
      <c r="AB121" s="33">
        <f t="shared" si="2"/>
        <v>1.2</v>
      </c>
      <c r="AC121" s="34" t="s">
        <v>119</v>
      </c>
      <c r="AD121" s="34"/>
    </row>
    <row r="122" s="4" customFormat="1" ht="27" spans="1:30">
      <c r="A122" s="13" t="s">
        <v>595</v>
      </c>
      <c r="B122" s="15">
        <v>2017295</v>
      </c>
      <c r="C122" s="15" t="s">
        <v>596</v>
      </c>
      <c r="D122" s="15" t="s">
        <v>350</v>
      </c>
      <c r="E122" s="15" t="s">
        <v>77</v>
      </c>
      <c r="F122" s="18">
        <v>85.22</v>
      </c>
      <c r="G122" s="15" t="s">
        <v>280</v>
      </c>
      <c r="H122" s="15"/>
      <c r="I122" s="15"/>
      <c r="J122" s="15"/>
      <c r="K122" s="24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24"/>
      <c r="W122" s="15">
        <v>1.2</v>
      </c>
      <c r="X122" s="15"/>
      <c r="Y122" s="15">
        <v>1.2</v>
      </c>
      <c r="Z122" s="35"/>
      <c r="AA122" s="24" t="s">
        <v>597</v>
      </c>
      <c r="AB122" s="33">
        <f t="shared" si="2"/>
        <v>1.2</v>
      </c>
      <c r="AC122" s="34" t="s">
        <v>119</v>
      </c>
      <c r="AD122" s="34"/>
    </row>
    <row r="123" s="4" customFormat="1" ht="54" spans="1:30">
      <c r="A123" s="13" t="s">
        <v>598</v>
      </c>
      <c r="B123" s="15">
        <v>2017163</v>
      </c>
      <c r="C123" s="15" t="s">
        <v>599</v>
      </c>
      <c r="D123" s="15" t="s">
        <v>229</v>
      </c>
      <c r="E123" s="17" t="s">
        <v>77</v>
      </c>
      <c r="F123" s="18">
        <v>86.44</v>
      </c>
      <c r="G123" s="15" t="s">
        <v>280</v>
      </c>
      <c r="H123" s="15"/>
      <c r="I123" s="15"/>
      <c r="J123" s="15"/>
      <c r="K123" s="24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24"/>
      <c r="W123" s="15">
        <v>1.1</v>
      </c>
      <c r="X123" s="15"/>
      <c r="Y123" s="15">
        <v>1.1</v>
      </c>
      <c r="Z123" s="35"/>
      <c r="AA123" s="24" t="s">
        <v>600</v>
      </c>
      <c r="AB123" s="33">
        <f t="shared" si="2"/>
        <v>1.1</v>
      </c>
      <c r="AC123" s="34" t="s">
        <v>119</v>
      </c>
      <c r="AD123" s="34"/>
    </row>
    <row r="124" s="4" customFormat="1" ht="24" spans="1:30">
      <c r="A124" s="13" t="s">
        <v>601</v>
      </c>
      <c r="B124" s="15">
        <v>2017263</v>
      </c>
      <c r="C124" s="15" t="s">
        <v>602</v>
      </c>
      <c r="D124" s="15" t="s">
        <v>258</v>
      </c>
      <c r="E124" s="15" t="s">
        <v>77</v>
      </c>
      <c r="F124" s="18">
        <v>86.4</v>
      </c>
      <c r="G124" s="15" t="s">
        <v>280</v>
      </c>
      <c r="H124" s="15"/>
      <c r="I124" s="15"/>
      <c r="J124" s="15"/>
      <c r="K124" s="24"/>
      <c r="L124" s="15">
        <v>1</v>
      </c>
      <c r="M124" s="15">
        <v>1</v>
      </c>
      <c r="N124" s="15"/>
      <c r="O124" s="15"/>
      <c r="P124" s="15"/>
      <c r="Q124" s="15"/>
      <c r="R124" s="15"/>
      <c r="S124" s="15"/>
      <c r="T124" s="15"/>
      <c r="U124" s="15"/>
      <c r="V124" s="24" t="s">
        <v>177</v>
      </c>
      <c r="W124" s="15"/>
      <c r="X124" s="15"/>
      <c r="Y124" s="15"/>
      <c r="Z124" s="35"/>
      <c r="AA124" s="24"/>
      <c r="AB124" s="33">
        <f t="shared" si="2"/>
        <v>1</v>
      </c>
      <c r="AC124" s="34" t="s">
        <v>119</v>
      </c>
      <c r="AD124" s="34" t="s">
        <v>603</v>
      </c>
    </row>
    <row r="125" s="4" customFormat="1" ht="24" spans="1:30">
      <c r="A125" s="13" t="s">
        <v>604</v>
      </c>
      <c r="B125" s="14">
        <v>2017176</v>
      </c>
      <c r="C125" s="14" t="s">
        <v>605</v>
      </c>
      <c r="D125" s="14" t="s">
        <v>244</v>
      </c>
      <c r="E125" s="17" t="s">
        <v>77</v>
      </c>
      <c r="F125" s="16">
        <v>84.33</v>
      </c>
      <c r="G125" s="15" t="s">
        <v>280</v>
      </c>
      <c r="H125" s="17"/>
      <c r="I125" s="17"/>
      <c r="J125" s="17"/>
      <c r="K125" s="23"/>
      <c r="L125" s="17" t="s">
        <v>16</v>
      </c>
      <c r="M125" s="17" t="s">
        <v>16</v>
      </c>
      <c r="N125" s="17"/>
      <c r="O125" s="17"/>
      <c r="P125" s="17"/>
      <c r="Q125" s="17"/>
      <c r="R125" s="17"/>
      <c r="S125" s="17"/>
      <c r="T125" s="17"/>
      <c r="U125" s="17"/>
      <c r="V125" s="23" t="s">
        <v>177</v>
      </c>
      <c r="W125" s="17"/>
      <c r="X125" s="17"/>
      <c r="Y125" s="17"/>
      <c r="Z125" s="32"/>
      <c r="AA125" s="24"/>
      <c r="AB125" s="33">
        <f t="shared" si="2"/>
        <v>1</v>
      </c>
      <c r="AC125" s="34" t="s">
        <v>119</v>
      </c>
      <c r="AD125" s="34" t="s">
        <v>428</v>
      </c>
    </row>
    <row r="126" s="4" customFormat="1" ht="24" spans="1:30">
      <c r="A126" s="13" t="s">
        <v>606</v>
      </c>
      <c r="B126" s="14">
        <v>2017203</v>
      </c>
      <c r="C126" s="14" t="s">
        <v>607</v>
      </c>
      <c r="D126" s="14" t="s">
        <v>212</v>
      </c>
      <c r="E126" s="15" t="s">
        <v>77</v>
      </c>
      <c r="F126" s="16">
        <v>85.44</v>
      </c>
      <c r="G126" s="15" t="s">
        <v>280</v>
      </c>
      <c r="H126" s="17"/>
      <c r="I126" s="17"/>
      <c r="J126" s="17"/>
      <c r="K126" s="23"/>
      <c r="L126" s="17" t="s">
        <v>16</v>
      </c>
      <c r="M126" s="17" t="s">
        <v>16</v>
      </c>
      <c r="N126" s="17"/>
      <c r="O126" s="17"/>
      <c r="P126" s="17"/>
      <c r="Q126" s="17"/>
      <c r="R126" s="17"/>
      <c r="S126" s="17"/>
      <c r="T126" s="17"/>
      <c r="U126" s="17"/>
      <c r="V126" s="23" t="s">
        <v>177</v>
      </c>
      <c r="W126" s="17"/>
      <c r="X126" s="17"/>
      <c r="Y126" s="17"/>
      <c r="Z126" s="32"/>
      <c r="AA126" s="24"/>
      <c r="AB126" s="33">
        <f t="shared" si="2"/>
        <v>1</v>
      </c>
      <c r="AC126" s="34" t="s">
        <v>119</v>
      </c>
      <c r="AD126" s="34" t="s">
        <v>608</v>
      </c>
    </row>
    <row r="127" s="4" customFormat="1" ht="24" spans="1:30">
      <c r="A127" s="13" t="s">
        <v>609</v>
      </c>
      <c r="B127" s="15">
        <v>2017278</v>
      </c>
      <c r="C127" s="15" t="s">
        <v>610</v>
      </c>
      <c r="D127" s="15" t="s">
        <v>277</v>
      </c>
      <c r="E127" s="15" t="s">
        <v>77</v>
      </c>
      <c r="F127" s="18">
        <v>87.33</v>
      </c>
      <c r="G127" s="15" t="s">
        <v>280</v>
      </c>
      <c r="H127" s="15"/>
      <c r="I127" s="15"/>
      <c r="J127" s="15"/>
      <c r="K127" s="24"/>
      <c r="L127" s="15">
        <v>1</v>
      </c>
      <c r="M127" s="15">
        <v>1</v>
      </c>
      <c r="N127" s="15"/>
      <c r="O127" s="15"/>
      <c r="P127" s="15"/>
      <c r="Q127" s="15"/>
      <c r="R127" s="15"/>
      <c r="S127" s="15"/>
      <c r="T127" s="15"/>
      <c r="U127" s="15"/>
      <c r="V127" s="24" t="s">
        <v>177</v>
      </c>
      <c r="W127" s="15"/>
      <c r="X127" s="15"/>
      <c r="Y127" s="15"/>
      <c r="Z127" s="35"/>
      <c r="AA127" s="24"/>
      <c r="AB127" s="33">
        <f t="shared" si="2"/>
        <v>1</v>
      </c>
      <c r="AC127" s="34" t="s">
        <v>119</v>
      </c>
      <c r="AD127" s="34" t="s">
        <v>611</v>
      </c>
    </row>
    <row r="128" s="4" customFormat="1" ht="24" spans="1:30">
      <c r="A128" s="13" t="s">
        <v>612</v>
      </c>
      <c r="B128" s="14">
        <v>2017178</v>
      </c>
      <c r="C128" s="14" t="s">
        <v>613</v>
      </c>
      <c r="D128" s="14" t="s">
        <v>244</v>
      </c>
      <c r="E128" s="17" t="s">
        <v>77</v>
      </c>
      <c r="F128" s="16">
        <v>82.78</v>
      </c>
      <c r="G128" s="15" t="s">
        <v>280</v>
      </c>
      <c r="H128" s="17"/>
      <c r="I128" s="17"/>
      <c r="J128" s="17"/>
      <c r="K128" s="23"/>
      <c r="L128" s="17" t="s">
        <v>16</v>
      </c>
      <c r="M128" s="17" t="s">
        <v>16</v>
      </c>
      <c r="N128" s="17"/>
      <c r="O128" s="17"/>
      <c r="P128" s="17"/>
      <c r="Q128" s="17"/>
      <c r="R128" s="17"/>
      <c r="S128" s="17"/>
      <c r="T128" s="17"/>
      <c r="U128" s="17"/>
      <c r="V128" s="23" t="s">
        <v>177</v>
      </c>
      <c r="W128" s="17"/>
      <c r="X128" s="17"/>
      <c r="Y128" s="17"/>
      <c r="Z128" s="32"/>
      <c r="AA128" s="24"/>
      <c r="AB128" s="33">
        <f t="shared" si="2"/>
        <v>1</v>
      </c>
      <c r="AC128" s="34" t="s">
        <v>119</v>
      </c>
      <c r="AD128" s="34" t="s">
        <v>614</v>
      </c>
    </row>
    <row r="129" s="4" customFormat="1" ht="24" spans="1:30">
      <c r="A129" s="13" t="s">
        <v>615</v>
      </c>
      <c r="B129" s="15">
        <v>2017124</v>
      </c>
      <c r="C129" s="15" t="s">
        <v>616</v>
      </c>
      <c r="D129" s="15" t="s">
        <v>307</v>
      </c>
      <c r="E129" s="17" t="s">
        <v>77</v>
      </c>
      <c r="F129" s="18">
        <v>85.22</v>
      </c>
      <c r="G129" s="15" t="s">
        <v>280</v>
      </c>
      <c r="H129" s="15"/>
      <c r="I129" s="15"/>
      <c r="J129" s="15"/>
      <c r="K129" s="24"/>
      <c r="L129" s="15">
        <v>1</v>
      </c>
      <c r="M129" s="15">
        <v>1</v>
      </c>
      <c r="N129" s="15"/>
      <c r="O129" s="15"/>
      <c r="P129" s="15"/>
      <c r="Q129" s="15"/>
      <c r="R129" s="15"/>
      <c r="S129" s="15"/>
      <c r="T129" s="15"/>
      <c r="U129" s="15"/>
      <c r="V129" s="24" t="s">
        <v>177</v>
      </c>
      <c r="W129" s="15"/>
      <c r="X129" s="15"/>
      <c r="Y129" s="15"/>
      <c r="Z129" s="35"/>
      <c r="AA129" s="24"/>
      <c r="AB129" s="33">
        <f t="shared" si="2"/>
        <v>1</v>
      </c>
      <c r="AC129" s="34" t="s">
        <v>119</v>
      </c>
      <c r="AD129" s="34" t="s">
        <v>617</v>
      </c>
    </row>
    <row r="130" s="4" customFormat="1" ht="27" spans="1:30">
      <c r="A130" s="13" t="s">
        <v>618</v>
      </c>
      <c r="B130" s="15">
        <v>2017236</v>
      </c>
      <c r="C130" s="15" t="s">
        <v>619</v>
      </c>
      <c r="D130" s="15" t="s">
        <v>212</v>
      </c>
      <c r="E130" s="15" t="s">
        <v>77</v>
      </c>
      <c r="F130" s="18">
        <v>85.89</v>
      </c>
      <c r="G130" s="15" t="s">
        <v>280</v>
      </c>
      <c r="H130" s="15"/>
      <c r="I130" s="15"/>
      <c r="J130" s="15"/>
      <c r="K130" s="24"/>
      <c r="L130" s="15">
        <v>1</v>
      </c>
      <c r="M130" s="15">
        <v>1</v>
      </c>
      <c r="N130" s="15"/>
      <c r="O130" s="15"/>
      <c r="P130" s="15"/>
      <c r="Q130" s="15"/>
      <c r="R130" s="15"/>
      <c r="S130" s="15"/>
      <c r="T130" s="15"/>
      <c r="U130" s="15"/>
      <c r="V130" s="24" t="s">
        <v>159</v>
      </c>
      <c r="W130" s="15"/>
      <c r="X130" s="15"/>
      <c r="Y130" s="15"/>
      <c r="Z130" s="35"/>
      <c r="AA130" s="24"/>
      <c r="AB130" s="33">
        <f t="shared" si="2"/>
        <v>1</v>
      </c>
      <c r="AC130" s="34" t="s">
        <v>119</v>
      </c>
      <c r="AD130" s="34" t="s">
        <v>620</v>
      </c>
    </row>
    <row r="131" s="4" customFormat="1" ht="27" spans="1:30">
      <c r="A131" s="13" t="s">
        <v>621</v>
      </c>
      <c r="B131" s="15">
        <v>2017264</v>
      </c>
      <c r="C131" s="15" t="s">
        <v>622</v>
      </c>
      <c r="D131" s="15" t="s">
        <v>258</v>
      </c>
      <c r="E131" s="15" t="s">
        <v>77</v>
      </c>
      <c r="F131" s="18">
        <v>84.9</v>
      </c>
      <c r="G131" s="15" t="s">
        <v>280</v>
      </c>
      <c r="H131" s="15"/>
      <c r="I131" s="15"/>
      <c r="J131" s="15"/>
      <c r="K131" s="24"/>
      <c r="L131" s="15">
        <v>1</v>
      </c>
      <c r="M131" s="15"/>
      <c r="N131" s="15">
        <v>1</v>
      </c>
      <c r="O131" s="15"/>
      <c r="P131" s="15"/>
      <c r="Q131" s="15"/>
      <c r="R131" s="15"/>
      <c r="S131" s="15"/>
      <c r="T131" s="15"/>
      <c r="U131" s="15"/>
      <c r="V131" s="24" t="s">
        <v>163</v>
      </c>
      <c r="W131" s="15"/>
      <c r="X131" s="15"/>
      <c r="Y131" s="15"/>
      <c r="Z131" s="35"/>
      <c r="AA131" s="24"/>
      <c r="AB131" s="33">
        <f t="shared" si="2"/>
        <v>1</v>
      </c>
      <c r="AC131" s="34" t="s">
        <v>119</v>
      </c>
      <c r="AD131" s="34" t="s">
        <v>620</v>
      </c>
    </row>
    <row r="132" s="4" customFormat="1" ht="27" spans="1:30">
      <c r="A132" s="13" t="s">
        <v>623</v>
      </c>
      <c r="B132" s="15">
        <v>2017271</v>
      </c>
      <c r="C132" s="15" t="s">
        <v>624</v>
      </c>
      <c r="D132" s="15" t="s">
        <v>258</v>
      </c>
      <c r="E132" s="15" t="s">
        <v>77</v>
      </c>
      <c r="F132" s="18">
        <v>84.5</v>
      </c>
      <c r="G132" s="15" t="s">
        <v>280</v>
      </c>
      <c r="H132" s="15"/>
      <c r="I132" s="15"/>
      <c r="J132" s="15"/>
      <c r="K132" s="24"/>
      <c r="L132" s="15">
        <v>1</v>
      </c>
      <c r="M132" s="15"/>
      <c r="N132" s="15">
        <v>1</v>
      </c>
      <c r="O132" s="15"/>
      <c r="P132" s="15"/>
      <c r="Q132" s="15"/>
      <c r="R132" s="15"/>
      <c r="S132" s="15"/>
      <c r="T132" s="15"/>
      <c r="U132" s="15"/>
      <c r="V132" s="24" t="s">
        <v>163</v>
      </c>
      <c r="W132" s="15"/>
      <c r="X132" s="15"/>
      <c r="Y132" s="15"/>
      <c r="Z132" s="35"/>
      <c r="AA132" s="24"/>
      <c r="AB132" s="33">
        <f t="shared" si="2"/>
        <v>1</v>
      </c>
      <c r="AC132" s="34" t="s">
        <v>119</v>
      </c>
      <c r="AD132" s="34" t="s">
        <v>620</v>
      </c>
    </row>
    <row r="133" s="4" customFormat="1" ht="27" spans="1:30">
      <c r="A133" s="13" t="s">
        <v>625</v>
      </c>
      <c r="B133" s="15">
        <v>2017173</v>
      </c>
      <c r="C133" s="15" t="s">
        <v>626</v>
      </c>
      <c r="D133" s="15" t="s">
        <v>248</v>
      </c>
      <c r="E133" s="17" t="s">
        <v>77</v>
      </c>
      <c r="F133" s="18">
        <v>81.67</v>
      </c>
      <c r="G133" s="15" t="s">
        <v>280</v>
      </c>
      <c r="H133" s="15"/>
      <c r="I133" s="15"/>
      <c r="J133" s="15"/>
      <c r="K133" s="24"/>
      <c r="L133" s="15">
        <v>1</v>
      </c>
      <c r="M133" s="15">
        <v>1</v>
      </c>
      <c r="N133" s="15"/>
      <c r="O133" s="15"/>
      <c r="P133" s="15"/>
      <c r="Q133" s="15"/>
      <c r="R133" s="15"/>
      <c r="S133" s="15"/>
      <c r="T133" s="15"/>
      <c r="U133" s="15"/>
      <c r="V133" s="24" t="s">
        <v>177</v>
      </c>
      <c r="W133" s="15"/>
      <c r="X133" s="15"/>
      <c r="Y133" s="15"/>
      <c r="Z133" s="35"/>
      <c r="AA133" s="24"/>
      <c r="AB133" s="33">
        <f>H133+L133+W133</f>
        <v>1</v>
      </c>
      <c r="AC133" s="34" t="s">
        <v>119</v>
      </c>
      <c r="AD133" s="34" t="s">
        <v>462</v>
      </c>
    </row>
  </sheetData>
  <mergeCells count="15">
    <mergeCell ref="A1:AD1"/>
    <mergeCell ref="A2:AD2"/>
    <mergeCell ref="H3:K3"/>
    <mergeCell ref="L3:V3"/>
    <mergeCell ref="W3:AA3"/>
    <mergeCell ref="A3:A4"/>
    <mergeCell ref="B3:B4"/>
    <mergeCell ref="C3:C4"/>
    <mergeCell ref="D3:D4"/>
    <mergeCell ref="E3:E4"/>
    <mergeCell ref="F3:F4"/>
    <mergeCell ref="G3:G4"/>
    <mergeCell ref="AB3:AB4"/>
    <mergeCell ref="AC3:AC4"/>
    <mergeCell ref="AD3:AD4"/>
  </mergeCells>
  <pageMargins left="0.751388888888889" right="0.357638888888889" top="1" bottom="1" header="0.511805555555556" footer="0.511805555555556"/>
  <pageSetup paperSize="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基础学科</vt:lpstr>
      <vt:lpstr>临床学术</vt:lpstr>
      <vt:lpstr>临床专业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沙漏1392729869</cp:lastModifiedBy>
  <dcterms:created xsi:type="dcterms:W3CDTF">2015-06-05T18:19:00Z</dcterms:created>
  <dcterms:modified xsi:type="dcterms:W3CDTF">2018-10-11T09:13:13Z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